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5255" windowHeight="7935" tabRatio="782" activeTab="4"/>
  </bookViews>
  <sheets>
    <sheet name="CUADRO DE PRODUCTOS" sheetId="1" r:id="rId1"/>
    <sheet name="MAQUETA BODEGA" sheetId="7" r:id="rId2"/>
    <sheet name="POSICIONES" sheetId="4" r:id="rId3"/>
    <sheet name="POSICIONES Y PRODUCTOS" sheetId="6" r:id="rId4"/>
    <sheet name="INVENTARIO POR PRODUCTO" sheetId="8" r:id="rId5"/>
  </sheets>
  <definedNames>
    <definedName name="_xlnm._FilterDatabase" localSheetId="4" hidden="1">'INVENTARIO POR PRODUCTO'!$A$1:$E$515</definedName>
    <definedName name="_xlnm._FilterDatabase" localSheetId="3" hidden="1">'POSICIONES Y PRODUCTOS'!$A$1:$Q$505</definedName>
  </definedNames>
  <calcPr calcId="125725"/>
  <fileRecoveryPr autoRecover="0"/>
</workbook>
</file>

<file path=xl/calcChain.xml><?xml version="1.0" encoding="utf-8"?>
<calcChain xmlns="http://schemas.openxmlformats.org/spreadsheetml/2006/main">
  <c r="F517" i="8"/>
  <c r="M507" i="6"/>
  <c r="K507"/>
  <c r="C515" i="8" l="1"/>
  <c r="C496"/>
  <c r="C477"/>
  <c r="C338"/>
  <c r="C313"/>
  <c r="C270"/>
  <c r="C118"/>
  <c r="C167"/>
  <c r="C99"/>
  <c r="C56"/>
  <c r="E514"/>
  <c r="E513"/>
  <c r="E512"/>
  <c r="E511"/>
  <c r="E510"/>
  <c r="E509"/>
  <c r="E508"/>
  <c r="E507"/>
  <c r="E506"/>
  <c r="E505"/>
  <c r="E504"/>
  <c r="E503"/>
  <c r="E502"/>
  <c r="E501"/>
  <c r="E500"/>
  <c r="E499"/>
  <c r="E498"/>
  <c r="E497"/>
  <c r="E476"/>
  <c r="E475"/>
  <c r="E474"/>
  <c r="E473"/>
  <c r="E472"/>
  <c r="E471"/>
  <c r="E470"/>
  <c r="E469"/>
  <c r="E468"/>
  <c r="E467"/>
  <c r="E466"/>
  <c r="E465"/>
  <c r="E464"/>
  <c r="E463"/>
  <c r="E462"/>
  <c r="E461"/>
  <c r="E460"/>
  <c r="E459"/>
  <c r="E458"/>
  <c r="E457"/>
  <c r="E456"/>
  <c r="E455"/>
  <c r="E454"/>
  <c r="E453"/>
  <c r="E452"/>
  <c r="E451"/>
  <c r="E450"/>
  <c r="E449"/>
  <c r="E448"/>
  <c r="E447"/>
  <c r="E446"/>
  <c r="E445"/>
  <c r="E444"/>
  <c r="E443"/>
  <c r="E442"/>
  <c r="E441"/>
  <c r="E440"/>
  <c r="E439"/>
  <c r="E438"/>
  <c r="E437"/>
  <c r="E436"/>
  <c r="E435"/>
  <c r="E434"/>
  <c r="E433"/>
  <c r="E432"/>
  <c r="E431"/>
  <c r="E430"/>
  <c r="E429"/>
  <c r="E428"/>
  <c r="E427"/>
  <c r="E426"/>
  <c r="E425"/>
  <c r="E424"/>
  <c r="E423"/>
  <c r="E422"/>
  <c r="E421"/>
  <c r="E420"/>
  <c r="E419"/>
  <c r="E418"/>
  <c r="E417"/>
  <c r="E416"/>
  <c r="E415"/>
  <c r="E414"/>
  <c r="E413"/>
  <c r="E412"/>
  <c r="E411"/>
  <c r="E410"/>
  <c r="E409"/>
  <c r="E408"/>
  <c r="E407"/>
  <c r="E406"/>
  <c r="E405"/>
  <c r="E404"/>
  <c r="E403"/>
  <c r="E402"/>
  <c r="E401"/>
  <c r="E400"/>
  <c r="E399"/>
  <c r="E398"/>
  <c r="E397"/>
  <c r="E396"/>
  <c r="E395"/>
  <c r="E394"/>
  <c r="E393"/>
  <c r="E392"/>
  <c r="E391"/>
  <c r="E390"/>
  <c r="E389"/>
  <c r="E388"/>
  <c r="E387"/>
  <c r="E386"/>
  <c r="E385"/>
  <c r="E384"/>
  <c r="E383"/>
  <c r="E382"/>
  <c r="E381"/>
  <c r="E380"/>
  <c r="E379"/>
  <c r="E378"/>
  <c r="E377"/>
  <c r="E376"/>
  <c r="E375"/>
  <c r="E374"/>
  <c r="E373"/>
  <c r="E372"/>
  <c r="E371"/>
  <c r="E370"/>
  <c r="E369"/>
  <c r="E337"/>
  <c r="E336"/>
  <c r="E335"/>
  <c r="E334"/>
  <c r="E333"/>
  <c r="E332"/>
  <c r="E495"/>
  <c r="E494"/>
  <c r="E493"/>
  <c r="E492"/>
  <c r="E491"/>
  <c r="E490"/>
  <c r="E489"/>
  <c r="E488"/>
  <c r="E487"/>
  <c r="E486"/>
  <c r="E485"/>
  <c r="E484"/>
  <c r="E483"/>
  <c r="E482"/>
  <c r="E481"/>
  <c r="E480"/>
  <c r="E479"/>
  <c r="E478"/>
  <c r="E368"/>
  <c r="E367"/>
  <c r="E366"/>
  <c r="E365"/>
  <c r="E364"/>
  <c r="E363"/>
  <c r="E362"/>
  <c r="E361"/>
  <c r="E360"/>
  <c r="E359"/>
  <c r="E358"/>
  <c r="E357"/>
  <c r="E356"/>
  <c r="E355"/>
  <c r="E354"/>
  <c r="E353"/>
  <c r="E352"/>
  <c r="E351"/>
  <c r="E350"/>
  <c r="E349"/>
  <c r="E348"/>
  <c r="E347"/>
  <c r="E346"/>
  <c r="E345"/>
  <c r="E344"/>
  <c r="E343"/>
  <c r="E342"/>
  <c r="E341"/>
  <c r="E340"/>
  <c r="E339"/>
  <c r="E331"/>
  <c r="E330"/>
  <c r="E329"/>
  <c r="E328"/>
  <c r="E327"/>
  <c r="E326"/>
  <c r="E325"/>
  <c r="E324"/>
  <c r="E323"/>
  <c r="E322"/>
  <c r="E321"/>
  <c r="E320"/>
  <c r="E319"/>
  <c r="E318"/>
  <c r="E317"/>
  <c r="E316"/>
  <c r="E315"/>
  <c r="E314"/>
  <c r="E312"/>
  <c r="E311"/>
  <c r="E310"/>
  <c r="E309"/>
  <c r="E308"/>
  <c r="E307"/>
  <c r="E306"/>
  <c r="E305"/>
  <c r="E304"/>
  <c r="E303"/>
  <c r="E302"/>
  <c r="E301"/>
  <c r="E300"/>
  <c r="E299"/>
  <c r="E298"/>
  <c r="E297"/>
  <c r="E296"/>
  <c r="E295"/>
  <c r="E294"/>
  <c r="E293"/>
  <c r="E292"/>
  <c r="E291"/>
  <c r="E290"/>
  <c r="E289"/>
  <c r="E288"/>
  <c r="E287"/>
  <c r="E286"/>
  <c r="E285"/>
  <c r="E284"/>
  <c r="E283"/>
  <c r="E282"/>
  <c r="E281"/>
  <c r="E280"/>
  <c r="E279"/>
  <c r="E278"/>
  <c r="E277"/>
  <c r="E269"/>
  <c r="E268"/>
  <c r="E267"/>
  <c r="E266"/>
  <c r="E265"/>
  <c r="E264"/>
  <c r="E263"/>
  <c r="E262"/>
  <c r="E261"/>
  <c r="E260"/>
  <c r="E259"/>
  <c r="E258"/>
  <c r="E257"/>
  <c r="E256"/>
  <c r="E255"/>
  <c r="E254"/>
  <c r="E253"/>
  <c r="E252"/>
  <c r="E251"/>
  <c r="E250"/>
  <c r="E249"/>
  <c r="E248"/>
  <c r="E247"/>
  <c r="E246"/>
  <c r="E245"/>
  <c r="E244"/>
  <c r="E243"/>
  <c r="E242"/>
  <c r="E241"/>
  <c r="E240"/>
  <c r="E239"/>
  <c r="E238"/>
  <c r="E237"/>
  <c r="E236"/>
  <c r="E235"/>
  <c r="E234"/>
  <c r="E233"/>
  <c r="E232"/>
  <c r="E231"/>
  <c r="E230"/>
  <c r="E229"/>
  <c r="E228"/>
  <c r="E227"/>
  <c r="E226"/>
  <c r="E225"/>
  <c r="E224"/>
  <c r="E223"/>
  <c r="E222"/>
  <c r="E276"/>
  <c r="E275"/>
  <c r="E274"/>
  <c r="E273"/>
  <c r="E272"/>
  <c r="E271"/>
  <c r="E221"/>
  <c r="E220"/>
  <c r="E219"/>
  <c r="E218"/>
  <c r="E217"/>
  <c r="E216"/>
  <c r="E215"/>
  <c r="E214"/>
  <c r="E213"/>
  <c r="E212"/>
  <c r="E211"/>
  <c r="E210"/>
  <c r="E209"/>
  <c r="E208"/>
  <c r="E207"/>
  <c r="E206"/>
  <c r="E205"/>
  <c r="E204"/>
  <c r="E203"/>
  <c r="E202"/>
  <c r="E201"/>
  <c r="E200"/>
  <c r="E199"/>
  <c r="E198"/>
  <c r="E197"/>
  <c r="E196"/>
  <c r="E195"/>
  <c r="E194"/>
  <c r="E193"/>
  <c r="E192"/>
  <c r="E191"/>
  <c r="E190"/>
  <c r="E189"/>
  <c r="E188"/>
  <c r="E187"/>
  <c r="E186"/>
  <c r="E185"/>
  <c r="E184"/>
  <c r="E183"/>
  <c r="E182"/>
  <c r="E181"/>
  <c r="E180"/>
  <c r="E179"/>
  <c r="E178"/>
  <c r="E177"/>
  <c r="E176"/>
  <c r="E175"/>
  <c r="E174"/>
  <c r="E173"/>
  <c r="E172"/>
  <c r="E171"/>
  <c r="E170"/>
  <c r="E169"/>
  <c r="E168"/>
  <c r="E117"/>
  <c r="E116"/>
  <c r="E115"/>
  <c r="E114"/>
  <c r="E113"/>
  <c r="E112"/>
  <c r="E166"/>
  <c r="E165"/>
  <c r="E164"/>
  <c r="E163"/>
  <c r="E162"/>
  <c r="E161"/>
  <c r="E160"/>
  <c r="E159"/>
  <c r="E158"/>
  <c r="E157"/>
  <c r="E156"/>
  <c r="E155"/>
  <c r="E154"/>
  <c r="E153"/>
  <c r="E152"/>
  <c r="E151"/>
  <c r="E150"/>
  <c r="E149"/>
  <c r="E148"/>
  <c r="E147"/>
  <c r="E146"/>
  <c r="E145"/>
  <c r="E144"/>
  <c r="E143"/>
  <c r="E142"/>
  <c r="E141"/>
  <c r="E140"/>
  <c r="E139"/>
  <c r="E138"/>
  <c r="E137"/>
  <c r="E136"/>
  <c r="E135"/>
  <c r="E134"/>
  <c r="E133"/>
  <c r="E132"/>
  <c r="E131"/>
  <c r="E130"/>
  <c r="E129"/>
  <c r="E128"/>
  <c r="E127"/>
  <c r="E126"/>
  <c r="E125"/>
  <c r="E124"/>
  <c r="E123"/>
  <c r="E122"/>
  <c r="E121"/>
  <c r="E120"/>
  <c r="E119"/>
  <c r="E111"/>
  <c r="E110"/>
  <c r="E109"/>
  <c r="E108"/>
  <c r="E107"/>
  <c r="E106"/>
  <c r="E105"/>
  <c r="E104"/>
  <c r="E103"/>
  <c r="E102"/>
  <c r="E101"/>
  <c r="E100"/>
  <c r="E98"/>
  <c r="E97"/>
  <c r="E96"/>
  <c r="E95"/>
  <c r="E94"/>
  <c r="E93"/>
  <c r="E92"/>
  <c r="E91"/>
  <c r="E90"/>
  <c r="E89"/>
  <c r="E88"/>
  <c r="E87"/>
  <c r="E86"/>
  <c r="E85"/>
  <c r="E84"/>
  <c r="E83"/>
  <c r="E82"/>
  <c r="E81"/>
  <c r="E80"/>
  <c r="E79"/>
  <c r="E78"/>
  <c r="E77"/>
  <c r="E76"/>
  <c r="E75"/>
  <c r="E74"/>
  <c r="E73"/>
  <c r="E72"/>
  <c r="E71"/>
  <c r="E70"/>
  <c r="E69"/>
  <c r="E68"/>
  <c r="E67"/>
  <c r="E66"/>
  <c r="E65"/>
  <c r="E64"/>
  <c r="E63"/>
  <c r="E62"/>
  <c r="E61"/>
  <c r="E60"/>
  <c r="E59"/>
  <c r="E58"/>
  <c r="E57"/>
  <c r="E55"/>
  <c r="E54"/>
  <c r="E53"/>
  <c r="E52"/>
  <c r="E51"/>
  <c r="E50"/>
  <c r="E49"/>
  <c r="E48"/>
  <c r="E47"/>
  <c r="E46"/>
  <c r="E45"/>
  <c r="E44"/>
  <c r="E43"/>
  <c r="E42"/>
  <c r="E41"/>
  <c r="E40"/>
  <c r="E39"/>
  <c r="E38"/>
  <c r="E37"/>
  <c r="E36"/>
  <c r="E35"/>
  <c r="E34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6"/>
  <c r="E5"/>
  <c r="E4"/>
  <c r="E3"/>
  <c r="E2"/>
  <c r="F3" i="6"/>
  <c r="F4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F269"/>
  <c r="F270"/>
  <c r="F271"/>
  <c r="F272"/>
  <c r="F273"/>
  <c r="F274"/>
  <c r="F275"/>
  <c r="F276"/>
  <c r="F277"/>
  <c r="F278"/>
  <c r="F279"/>
  <c r="F280"/>
  <c r="F281"/>
  <c r="F282"/>
  <c r="F283"/>
  <c r="F284"/>
  <c r="F285"/>
  <c r="F286"/>
  <c r="F287"/>
  <c r="F288"/>
  <c r="F289"/>
  <c r="F290"/>
  <c r="F291"/>
  <c r="F292"/>
  <c r="F293"/>
  <c r="F294"/>
  <c r="F295"/>
  <c r="F296"/>
  <c r="F297"/>
  <c r="F298"/>
  <c r="F299"/>
  <c r="F300"/>
  <c r="F301"/>
  <c r="F302"/>
  <c r="F303"/>
  <c r="F304"/>
  <c r="F305"/>
  <c r="F306"/>
  <c r="F307"/>
  <c r="F308"/>
  <c r="F309"/>
  <c r="F310"/>
  <c r="F311"/>
  <c r="F312"/>
  <c r="F313"/>
  <c r="F314"/>
  <c r="F315"/>
  <c r="F316"/>
  <c r="F317"/>
  <c r="F318"/>
  <c r="F319"/>
  <c r="F320"/>
  <c r="F321"/>
  <c r="F322"/>
  <c r="F323"/>
  <c r="F324"/>
  <c r="F325"/>
  <c r="F326"/>
  <c r="F327"/>
  <c r="F328"/>
  <c r="F329"/>
  <c r="F330"/>
  <c r="F331"/>
  <c r="F332"/>
  <c r="F333"/>
  <c r="F334"/>
  <c r="F335"/>
  <c r="F336"/>
  <c r="F337"/>
  <c r="F338"/>
  <c r="F339"/>
  <c r="F340"/>
  <c r="F341"/>
  <c r="F342"/>
  <c r="F343"/>
  <c r="F344"/>
  <c r="F345"/>
  <c r="F346"/>
  <c r="F347"/>
  <c r="F348"/>
  <c r="F349"/>
  <c r="F350"/>
  <c r="F351"/>
  <c r="F352"/>
  <c r="F353"/>
  <c r="F354"/>
  <c r="F355"/>
  <c r="F356"/>
  <c r="F357"/>
  <c r="F358"/>
  <c r="F359"/>
  <c r="F360"/>
  <c r="F361"/>
  <c r="F362"/>
  <c r="F363"/>
  <c r="F364"/>
  <c r="F365"/>
  <c r="F366"/>
  <c r="F367"/>
  <c r="F368"/>
  <c r="F369"/>
  <c r="F370"/>
  <c r="F371"/>
  <c r="F372"/>
  <c r="F373"/>
  <c r="F374"/>
  <c r="F375"/>
  <c r="F376"/>
  <c r="F377"/>
  <c r="F378"/>
  <c r="F379"/>
  <c r="F380"/>
  <c r="F381"/>
  <c r="F382"/>
  <c r="F383"/>
  <c r="F384"/>
  <c r="F385"/>
  <c r="F386"/>
  <c r="F387"/>
  <c r="F388"/>
  <c r="F389"/>
  <c r="F390"/>
  <c r="F391"/>
  <c r="F392"/>
  <c r="F393"/>
  <c r="F394"/>
  <c r="F395"/>
  <c r="F396"/>
  <c r="F397"/>
  <c r="F398"/>
  <c r="F399"/>
  <c r="F400"/>
  <c r="F401"/>
  <c r="F402"/>
  <c r="F403"/>
  <c r="F404"/>
  <c r="F405"/>
  <c r="F406"/>
  <c r="F407"/>
  <c r="F408"/>
  <c r="F409"/>
  <c r="F410"/>
  <c r="F411"/>
  <c r="F412"/>
  <c r="F413"/>
  <c r="F414"/>
  <c r="F415"/>
  <c r="F416"/>
  <c r="F417"/>
  <c r="F418"/>
  <c r="F419"/>
  <c r="F420"/>
  <c r="F421"/>
  <c r="F422"/>
  <c r="F423"/>
  <c r="F424"/>
  <c r="F425"/>
  <c r="F426"/>
  <c r="F427"/>
  <c r="F428"/>
  <c r="F429"/>
  <c r="F430"/>
  <c r="F431"/>
  <c r="F432"/>
  <c r="F433"/>
  <c r="F434"/>
  <c r="F435"/>
  <c r="F436"/>
  <c r="F437"/>
  <c r="F438"/>
  <c r="F439"/>
  <c r="F440"/>
  <c r="F441"/>
  <c r="F442"/>
  <c r="F443"/>
  <c r="F444"/>
  <c r="F445"/>
  <c r="F446"/>
  <c r="F447"/>
  <c r="F448"/>
  <c r="F449"/>
  <c r="F450"/>
  <c r="F451"/>
  <c r="F452"/>
  <c r="F453"/>
  <c r="F454"/>
  <c r="F455"/>
  <c r="F456"/>
  <c r="F457"/>
  <c r="F458"/>
  <c r="F459"/>
  <c r="F460"/>
  <c r="F461"/>
  <c r="F462"/>
  <c r="F463"/>
  <c r="F464"/>
  <c r="F465"/>
  <c r="F466"/>
  <c r="F467"/>
  <c r="F468"/>
  <c r="F469"/>
  <c r="F470"/>
  <c r="F471"/>
  <c r="F472"/>
  <c r="F473"/>
  <c r="F474"/>
  <c r="F475"/>
  <c r="F476"/>
  <c r="F477"/>
  <c r="F478"/>
  <c r="F479"/>
  <c r="F480"/>
  <c r="F481"/>
  <c r="F482"/>
  <c r="F483"/>
  <c r="F484"/>
  <c r="F485"/>
  <c r="F486"/>
  <c r="F487"/>
  <c r="F488"/>
  <c r="F489"/>
  <c r="F490"/>
  <c r="F491"/>
  <c r="F492"/>
  <c r="F493"/>
  <c r="F494"/>
  <c r="F495"/>
  <c r="F496"/>
  <c r="F497"/>
  <c r="F498"/>
  <c r="F499"/>
  <c r="F500"/>
  <c r="F501"/>
  <c r="F502"/>
  <c r="F503"/>
  <c r="F504"/>
  <c r="F505"/>
  <c r="F2"/>
  <c r="M3"/>
  <c r="P3"/>
  <c r="Q3"/>
  <c r="M4"/>
  <c r="P4"/>
  <c r="Q4"/>
  <c r="M5"/>
  <c r="P5"/>
  <c r="Q5"/>
  <c r="M6"/>
  <c r="P6"/>
  <c r="Q6"/>
  <c r="M7"/>
  <c r="P7"/>
  <c r="Q7"/>
  <c r="M8"/>
  <c r="P8"/>
  <c r="Q8"/>
  <c r="M9"/>
  <c r="P9"/>
  <c r="Q9"/>
  <c r="M10"/>
  <c r="P10"/>
  <c r="Q10"/>
  <c r="M11"/>
  <c r="P11"/>
  <c r="Q11"/>
  <c r="M12"/>
  <c r="P12"/>
  <c r="Q12"/>
  <c r="M13"/>
  <c r="P13"/>
  <c r="Q13"/>
  <c r="M14"/>
  <c r="P14"/>
  <c r="Q14"/>
  <c r="M15"/>
  <c r="P15"/>
  <c r="Q15"/>
  <c r="M16"/>
  <c r="P16"/>
  <c r="Q16"/>
  <c r="M17"/>
  <c r="P17"/>
  <c r="Q17"/>
  <c r="M18"/>
  <c r="P18"/>
  <c r="Q18"/>
  <c r="M19"/>
  <c r="P19"/>
  <c r="Q19"/>
  <c r="M20"/>
  <c r="P20"/>
  <c r="Q20"/>
  <c r="M21"/>
  <c r="P21"/>
  <c r="Q21"/>
  <c r="M22"/>
  <c r="P22"/>
  <c r="Q22"/>
  <c r="M23"/>
  <c r="P23"/>
  <c r="Q23"/>
  <c r="M24"/>
  <c r="P24"/>
  <c r="Q24"/>
  <c r="M25"/>
  <c r="P25"/>
  <c r="Q25"/>
  <c r="M26"/>
  <c r="P26"/>
  <c r="Q26"/>
  <c r="M27"/>
  <c r="P27"/>
  <c r="Q27"/>
  <c r="M28"/>
  <c r="P28"/>
  <c r="Q28"/>
  <c r="M29"/>
  <c r="P29"/>
  <c r="Q29"/>
  <c r="M30"/>
  <c r="P30"/>
  <c r="Q30"/>
  <c r="M31"/>
  <c r="P31"/>
  <c r="Q31"/>
  <c r="M32"/>
  <c r="P32"/>
  <c r="Q32"/>
  <c r="M33"/>
  <c r="P33"/>
  <c r="Q33"/>
  <c r="M34"/>
  <c r="P34"/>
  <c r="Q34"/>
  <c r="M35"/>
  <c r="P35"/>
  <c r="Q35"/>
  <c r="M36"/>
  <c r="P36"/>
  <c r="Q36"/>
  <c r="M37"/>
  <c r="P37"/>
  <c r="Q37"/>
  <c r="M38"/>
  <c r="P38"/>
  <c r="Q38"/>
  <c r="M39"/>
  <c r="P39"/>
  <c r="Q39"/>
  <c r="M40"/>
  <c r="P40"/>
  <c r="Q40"/>
  <c r="M41"/>
  <c r="P41"/>
  <c r="Q41"/>
  <c r="M42"/>
  <c r="P42"/>
  <c r="Q42"/>
  <c r="M43"/>
  <c r="P43"/>
  <c r="Q43"/>
  <c r="M44"/>
  <c r="P44"/>
  <c r="Q44"/>
  <c r="M45"/>
  <c r="P45"/>
  <c r="Q45"/>
  <c r="M46"/>
  <c r="P46"/>
  <c r="Q46"/>
  <c r="M47"/>
  <c r="P47"/>
  <c r="Q47"/>
  <c r="M48"/>
  <c r="P48"/>
  <c r="Q48"/>
  <c r="M49"/>
  <c r="P49"/>
  <c r="Q49"/>
  <c r="M50"/>
  <c r="P50"/>
  <c r="Q50"/>
  <c r="M51"/>
  <c r="P51"/>
  <c r="Q51"/>
  <c r="M52"/>
  <c r="P52"/>
  <c r="Q52"/>
  <c r="M53"/>
  <c r="P53"/>
  <c r="Q53"/>
  <c r="M54"/>
  <c r="P54"/>
  <c r="Q54"/>
  <c r="M55"/>
  <c r="P55"/>
  <c r="Q55"/>
  <c r="M56"/>
  <c r="P56"/>
  <c r="Q56"/>
  <c r="M57"/>
  <c r="P57"/>
  <c r="Q57"/>
  <c r="M58"/>
  <c r="P58"/>
  <c r="Q58"/>
  <c r="M59"/>
  <c r="P59"/>
  <c r="Q59"/>
  <c r="M60"/>
  <c r="P60"/>
  <c r="Q60"/>
  <c r="M61"/>
  <c r="P61"/>
  <c r="Q61"/>
  <c r="M62"/>
  <c r="P62"/>
  <c r="Q62"/>
  <c r="M63"/>
  <c r="P63"/>
  <c r="Q63"/>
  <c r="M64"/>
  <c r="P64"/>
  <c r="Q64"/>
  <c r="M65"/>
  <c r="P65"/>
  <c r="Q65"/>
  <c r="M66"/>
  <c r="P66"/>
  <c r="Q66"/>
  <c r="M67"/>
  <c r="P67"/>
  <c r="Q67"/>
  <c r="M68"/>
  <c r="P68"/>
  <c r="Q68"/>
  <c r="M69"/>
  <c r="P69"/>
  <c r="Q69"/>
  <c r="M70"/>
  <c r="P70"/>
  <c r="Q70"/>
  <c r="M71"/>
  <c r="P71"/>
  <c r="Q71"/>
  <c r="M72"/>
  <c r="P72"/>
  <c r="Q72"/>
  <c r="M73"/>
  <c r="P73"/>
  <c r="Q73"/>
  <c r="M74"/>
  <c r="P74"/>
  <c r="Q74"/>
  <c r="M75"/>
  <c r="P75"/>
  <c r="Q75"/>
  <c r="M76"/>
  <c r="P76"/>
  <c r="Q76"/>
  <c r="M77"/>
  <c r="P77"/>
  <c r="Q77"/>
  <c r="M78"/>
  <c r="P78"/>
  <c r="Q78"/>
  <c r="M79"/>
  <c r="P79"/>
  <c r="Q79"/>
  <c r="M80"/>
  <c r="P80"/>
  <c r="Q80"/>
  <c r="M81"/>
  <c r="P81"/>
  <c r="Q81"/>
  <c r="M82"/>
  <c r="P82"/>
  <c r="Q82"/>
  <c r="M83"/>
  <c r="P83"/>
  <c r="Q83"/>
  <c r="M84"/>
  <c r="P84"/>
  <c r="Q84"/>
  <c r="M85"/>
  <c r="P85"/>
  <c r="Q85"/>
  <c r="M86"/>
  <c r="P86"/>
  <c r="Q86"/>
  <c r="M87"/>
  <c r="P87"/>
  <c r="Q87"/>
  <c r="M88"/>
  <c r="P88"/>
  <c r="Q88"/>
  <c r="M89"/>
  <c r="P89"/>
  <c r="Q89"/>
  <c r="M90"/>
  <c r="P90"/>
  <c r="Q90"/>
  <c r="M91"/>
  <c r="P91"/>
  <c r="Q91"/>
  <c r="M92"/>
  <c r="P92"/>
  <c r="Q92"/>
  <c r="M93"/>
  <c r="P93"/>
  <c r="Q93"/>
  <c r="M94"/>
  <c r="P94"/>
  <c r="Q94"/>
  <c r="M95"/>
  <c r="P95"/>
  <c r="Q95"/>
  <c r="M96"/>
  <c r="P96"/>
  <c r="Q96"/>
  <c r="M97"/>
  <c r="P97"/>
  <c r="Q97"/>
  <c r="M98"/>
  <c r="P98"/>
  <c r="Q98"/>
  <c r="M99"/>
  <c r="P99"/>
  <c r="Q99"/>
  <c r="M100"/>
  <c r="P100"/>
  <c r="Q100"/>
  <c r="M101"/>
  <c r="P101"/>
  <c r="Q101"/>
  <c r="M102"/>
  <c r="P102"/>
  <c r="Q102"/>
  <c r="M103"/>
  <c r="P103"/>
  <c r="Q103"/>
  <c r="M104"/>
  <c r="P104"/>
  <c r="Q104"/>
  <c r="M105"/>
  <c r="P105"/>
  <c r="Q105"/>
  <c r="M106"/>
  <c r="P106"/>
  <c r="Q106"/>
  <c r="M107"/>
  <c r="P107"/>
  <c r="Q107"/>
  <c r="M108"/>
  <c r="P108"/>
  <c r="Q108"/>
  <c r="M109"/>
  <c r="P109"/>
  <c r="Q109"/>
  <c r="M110"/>
  <c r="P110"/>
  <c r="Q110"/>
  <c r="M111"/>
  <c r="P111"/>
  <c r="Q111"/>
  <c r="M112"/>
  <c r="P112"/>
  <c r="Q112"/>
  <c r="M113"/>
  <c r="P113"/>
  <c r="Q113"/>
  <c r="M114"/>
  <c r="P114"/>
  <c r="Q114"/>
  <c r="M115"/>
  <c r="P115"/>
  <c r="Q115"/>
  <c r="M116"/>
  <c r="P116"/>
  <c r="Q116"/>
  <c r="M117"/>
  <c r="P117"/>
  <c r="Q117"/>
  <c r="M118"/>
  <c r="P118"/>
  <c r="Q118"/>
  <c r="M119"/>
  <c r="P119"/>
  <c r="Q119"/>
  <c r="M120"/>
  <c r="P120"/>
  <c r="Q120"/>
  <c r="M121"/>
  <c r="P121"/>
  <c r="Q121"/>
  <c r="M122"/>
  <c r="P122"/>
  <c r="Q122"/>
  <c r="M123"/>
  <c r="P123"/>
  <c r="Q123"/>
  <c r="M124"/>
  <c r="P124"/>
  <c r="Q124"/>
  <c r="M125"/>
  <c r="P125"/>
  <c r="Q125"/>
  <c r="M126"/>
  <c r="P126"/>
  <c r="Q126"/>
  <c r="M127"/>
  <c r="P127"/>
  <c r="Q127"/>
  <c r="M128"/>
  <c r="P128"/>
  <c r="Q128"/>
  <c r="M129"/>
  <c r="P129"/>
  <c r="Q129"/>
  <c r="M130"/>
  <c r="P130"/>
  <c r="Q130"/>
  <c r="M131"/>
  <c r="P131"/>
  <c r="Q131"/>
  <c r="M132"/>
  <c r="P132"/>
  <c r="Q132"/>
  <c r="M133"/>
  <c r="P133"/>
  <c r="Q133"/>
  <c r="M134"/>
  <c r="P134"/>
  <c r="Q134"/>
  <c r="M135"/>
  <c r="P135"/>
  <c r="Q135"/>
  <c r="M136"/>
  <c r="P136"/>
  <c r="Q136"/>
  <c r="M137"/>
  <c r="P137"/>
  <c r="Q137"/>
  <c r="M138"/>
  <c r="P138"/>
  <c r="Q138"/>
  <c r="M139"/>
  <c r="P139"/>
  <c r="Q139"/>
  <c r="M140"/>
  <c r="P140"/>
  <c r="Q140"/>
  <c r="M141"/>
  <c r="P141"/>
  <c r="Q141"/>
  <c r="M142"/>
  <c r="P142"/>
  <c r="Q142"/>
  <c r="M143"/>
  <c r="P143"/>
  <c r="Q143"/>
  <c r="M144"/>
  <c r="P144"/>
  <c r="Q144"/>
  <c r="M145"/>
  <c r="P145"/>
  <c r="Q145"/>
  <c r="M146"/>
  <c r="P146"/>
  <c r="Q146"/>
  <c r="M147"/>
  <c r="P147"/>
  <c r="Q147"/>
  <c r="M148"/>
  <c r="P148"/>
  <c r="Q148"/>
  <c r="M149"/>
  <c r="P149"/>
  <c r="Q149"/>
  <c r="M150"/>
  <c r="P150"/>
  <c r="Q150"/>
  <c r="M151"/>
  <c r="P151"/>
  <c r="Q151"/>
  <c r="M152"/>
  <c r="P152"/>
  <c r="Q152"/>
  <c r="M153"/>
  <c r="P153"/>
  <c r="Q153"/>
  <c r="M154"/>
  <c r="P154"/>
  <c r="Q154"/>
  <c r="M155"/>
  <c r="P155"/>
  <c r="Q155"/>
  <c r="M156"/>
  <c r="P156"/>
  <c r="Q156"/>
  <c r="M157"/>
  <c r="P157"/>
  <c r="Q157"/>
  <c r="M158"/>
  <c r="P158"/>
  <c r="Q158"/>
  <c r="M159"/>
  <c r="P159"/>
  <c r="Q159"/>
  <c r="M160"/>
  <c r="P160"/>
  <c r="Q160"/>
  <c r="M161"/>
  <c r="P161"/>
  <c r="Q161"/>
  <c r="M162"/>
  <c r="P162"/>
  <c r="Q162"/>
  <c r="M163"/>
  <c r="P163"/>
  <c r="Q163"/>
  <c r="M164"/>
  <c r="P164"/>
  <c r="Q164"/>
  <c r="M165"/>
  <c r="P165"/>
  <c r="Q165"/>
  <c r="M166"/>
  <c r="P166"/>
  <c r="Q166"/>
  <c r="M167"/>
  <c r="P167"/>
  <c r="Q167"/>
  <c r="M168"/>
  <c r="P168"/>
  <c r="Q168"/>
  <c r="M169"/>
  <c r="P169"/>
  <c r="Q169"/>
  <c r="M170"/>
  <c r="P170"/>
  <c r="Q170"/>
  <c r="M171"/>
  <c r="P171"/>
  <c r="Q171"/>
  <c r="M172"/>
  <c r="P172"/>
  <c r="Q172"/>
  <c r="M173"/>
  <c r="P173"/>
  <c r="Q173"/>
  <c r="M174"/>
  <c r="P174"/>
  <c r="Q174"/>
  <c r="M175"/>
  <c r="P175"/>
  <c r="Q175"/>
  <c r="M176"/>
  <c r="P176"/>
  <c r="Q176"/>
  <c r="M177"/>
  <c r="P177"/>
  <c r="Q177"/>
  <c r="M178"/>
  <c r="P178"/>
  <c r="Q178"/>
  <c r="M179"/>
  <c r="P179"/>
  <c r="Q179"/>
  <c r="M180"/>
  <c r="P180"/>
  <c r="Q180"/>
  <c r="M181"/>
  <c r="P181"/>
  <c r="Q181"/>
  <c r="M182"/>
  <c r="P182"/>
  <c r="Q182"/>
  <c r="M183"/>
  <c r="P183"/>
  <c r="Q183"/>
  <c r="M184"/>
  <c r="P184"/>
  <c r="Q184"/>
  <c r="M185"/>
  <c r="P185"/>
  <c r="Q185"/>
  <c r="M186"/>
  <c r="P186"/>
  <c r="Q186"/>
  <c r="M187"/>
  <c r="P187"/>
  <c r="Q187"/>
  <c r="M188"/>
  <c r="P188"/>
  <c r="Q188"/>
  <c r="M189"/>
  <c r="P189"/>
  <c r="Q189"/>
  <c r="M190"/>
  <c r="P190"/>
  <c r="Q190"/>
  <c r="M191"/>
  <c r="P191"/>
  <c r="Q191"/>
  <c r="M192"/>
  <c r="P192"/>
  <c r="Q192"/>
  <c r="M193"/>
  <c r="P193"/>
  <c r="Q193"/>
  <c r="M194"/>
  <c r="P194"/>
  <c r="Q194"/>
  <c r="M195"/>
  <c r="P195"/>
  <c r="Q195"/>
  <c r="M196"/>
  <c r="P196"/>
  <c r="Q196"/>
  <c r="M197"/>
  <c r="P197"/>
  <c r="Q197"/>
  <c r="M198"/>
  <c r="P198"/>
  <c r="Q198"/>
  <c r="M199"/>
  <c r="P199"/>
  <c r="Q199"/>
  <c r="M200"/>
  <c r="P200"/>
  <c r="Q200"/>
  <c r="M201"/>
  <c r="P201"/>
  <c r="Q201"/>
  <c r="M202"/>
  <c r="P202"/>
  <c r="Q202"/>
  <c r="M203"/>
  <c r="P203"/>
  <c r="Q203"/>
  <c r="M204"/>
  <c r="P204"/>
  <c r="Q204"/>
  <c r="M205"/>
  <c r="P205"/>
  <c r="Q205"/>
  <c r="M206"/>
  <c r="P206"/>
  <c r="Q206"/>
  <c r="M207"/>
  <c r="P207"/>
  <c r="Q207"/>
  <c r="M208"/>
  <c r="P208"/>
  <c r="Q208"/>
  <c r="M209"/>
  <c r="P209"/>
  <c r="Q209"/>
  <c r="M210"/>
  <c r="P210"/>
  <c r="Q210"/>
  <c r="M211"/>
  <c r="P211"/>
  <c r="Q211"/>
  <c r="M212"/>
  <c r="P212"/>
  <c r="Q212"/>
  <c r="M213"/>
  <c r="P213"/>
  <c r="Q213"/>
  <c r="M214"/>
  <c r="P214"/>
  <c r="Q214"/>
  <c r="M215"/>
  <c r="P215"/>
  <c r="Q215"/>
  <c r="M216"/>
  <c r="P216"/>
  <c r="Q216"/>
  <c r="M217"/>
  <c r="P217"/>
  <c r="Q217"/>
  <c r="M218"/>
  <c r="P218"/>
  <c r="Q218"/>
  <c r="M219"/>
  <c r="P219"/>
  <c r="Q219"/>
  <c r="M220"/>
  <c r="P220"/>
  <c r="Q220"/>
  <c r="M221"/>
  <c r="P221"/>
  <c r="Q221"/>
  <c r="M222"/>
  <c r="P222"/>
  <c r="Q222"/>
  <c r="M223"/>
  <c r="P223"/>
  <c r="Q223"/>
  <c r="M224"/>
  <c r="P224"/>
  <c r="Q224"/>
  <c r="M225"/>
  <c r="P225"/>
  <c r="Q225"/>
  <c r="M226"/>
  <c r="P226"/>
  <c r="Q226"/>
  <c r="M227"/>
  <c r="P227"/>
  <c r="Q227"/>
  <c r="M228"/>
  <c r="P228"/>
  <c r="Q228"/>
  <c r="M229"/>
  <c r="P229"/>
  <c r="Q229"/>
  <c r="M230"/>
  <c r="P230"/>
  <c r="Q230"/>
  <c r="M231"/>
  <c r="P231"/>
  <c r="Q231"/>
  <c r="M232"/>
  <c r="P232"/>
  <c r="Q232"/>
  <c r="M233"/>
  <c r="P233"/>
  <c r="Q233"/>
  <c r="M234"/>
  <c r="P234"/>
  <c r="Q234"/>
  <c r="M235"/>
  <c r="P235"/>
  <c r="Q235"/>
  <c r="M236"/>
  <c r="P236"/>
  <c r="Q236"/>
  <c r="M237"/>
  <c r="P237"/>
  <c r="Q237"/>
  <c r="M238"/>
  <c r="P238"/>
  <c r="Q238"/>
  <c r="M239"/>
  <c r="P239"/>
  <c r="Q239"/>
  <c r="M240"/>
  <c r="P240"/>
  <c r="Q240"/>
  <c r="M241"/>
  <c r="P241"/>
  <c r="Q241"/>
  <c r="M242"/>
  <c r="P242"/>
  <c r="Q242"/>
  <c r="M243"/>
  <c r="P243"/>
  <c r="Q243"/>
  <c r="M244"/>
  <c r="P244"/>
  <c r="Q244"/>
  <c r="M245"/>
  <c r="P245"/>
  <c r="Q245"/>
  <c r="M246"/>
  <c r="P246"/>
  <c r="Q246"/>
  <c r="M247"/>
  <c r="P247"/>
  <c r="Q247"/>
  <c r="M248"/>
  <c r="P248"/>
  <c r="Q248"/>
  <c r="M249"/>
  <c r="P249"/>
  <c r="Q249"/>
  <c r="M250"/>
  <c r="P250"/>
  <c r="Q250"/>
  <c r="M251"/>
  <c r="P251"/>
  <c r="Q251"/>
  <c r="M252"/>
  <c r="P252"/>
  <c r="Q252"/>
  <c r="M253"/>
  <c r="P253"/>
  <c r="Q253"/>
  <c r="M254"/>
  <c r="P254"/>
  <c r="Q254"/>
  <c r="M255"/>
  <c r="P255"/>
  <c r="Q255"/>
  <c r="M256"/>
  <c r="P256"/>
  <c r="Q256"/>
  <c r="M257"/>
  <c r="P257"/>
  <c r="Q257"/>
  <c r="M258"/>
  <c r="P258"/>
  <c r="Q258"/>
  <c r="M259"/>
  <c r="P259"/>
  <c r="Q259"/>
  <c r="M260"/>
  <c r="P260"/>
  <c r="Q260"/>
  <c r="M261"/>
  <c r="P261"/>
  <c r="Q261"/>
  <c r="M262"/>
  <c r="P262"/>
  <c r="Q262"/>
  <c r="M263"/>
  <c r="P263"/>
  <c r="Q263"/>
  <c r="M264"/>
  <c r="P264"/>
  <c r="Q264"/>
  <c r="M265"/>
  <c r="P265"/>
  <c r="Q265"/>
  <c r="M266"/>
  <c r="P266"/>
  <c r="Q266"/>
  <c r="M267"/>
  <c r="P267"/>
  <c r="Q267"/>
  <c r="M268"/>
  <c r="P268"/>
  <c r="Q268"/>
  <c r="M269"/>
  <c r="P269"/>
  <c r="Q269"/>
  <c r="M270"/>
  <c r="P270"/>
  <c r="Q270"/>
  <c r="M271"/>
  <c r="P271"/>
  <c r="Q271"/>
  <c r="M272"/>
  <c r="P272"/>
  <c r="Q272"/>
  <c r="M273"/>
  <c r="P273"/>
  <c r="Q273"/>
  <c r="M274"/>
  <c r="P274"/>
  <c r="Q274"/>
  <c r="M275"/>
  <c r="P275"/>
  <c r="Q275"/>
  <c r="M276"/>
  <c r="P276"/>
  <c r="Q276"/>
  <c r="M277"/>
  <c r="P277"/>
  <c r="Q277"/>
  <c r="M278"/>
  <c r="P278"/>
  <c r="Q278"/>
  <c r="M279"/>
  <c r="P279"/>
  <c r="Q279"/>
  <c r="M280"/>
  <c r="P280"/>
  <c r="Q280"/>
  <c r="M281"/>
  <c r="P281"/>
  <c r="Q281"/>
  <c r="M282"/>
  <c r="P282"/>
  <c r="Q282"/>
  <c r="M283"/>
  <c r="P283"/>
  <c r="Q283"/>
  <c r="M284"/>
  <c r="P284"/>
  <c r="Q284"/>
  <c r="M285"/>
  <c r="P285"/>
  <c r="Q285"/>
  <c r="M286"/>
  <c r="P286"/>
  <c r="Q286"/>
  <c r="M287"/>
  <c r="P287"/>
  <c r="Q287"/>
  <c r="M288"/>
  <c r="P288"/>
  <c r="Q288"/>
  <c r="M289"/>
  <c r="P289"/>
  <c r="Q289"/>
  <c r="M290"/>
  <c r="P290"/>
  <c r="Q290"/>
  <c r="M291"/>
  <c r="P291"/>
  <c r="Q291"/>
  <c r="M292"/>
  <c r="P292"/>
  <c r="Q292"/>
  <c r="M293"/>
  <c r="P293"/>
  <c r="Q293"/>
  <c r="M294"/>
  <c r="P294"/>
  <c r="Q294"/>
  <c r="M295"/>
  <c r="P295"/>
  <c r="Q295"/>
  <c r="M296"/>
  <c r="P296"/>
  <c r="Q296"/>
  <c r="M297"/>
  <c r="P297"/>
  <c r="Q297"/>
  <c r="M298"/>
  <c r="P298"/>
  <c r="Q298"/>
  <c r="M299"/>
  <c r="P299"/>
  <c r="Q299"/>
  <c r="M300"/>
  <c r="P300"/>
  <c r="Q300"/>
  <c r="M301"/>
  <c r="P301"/>
  <c r="Q301"/>
  <c r="M302"/>
  <c r="P302"/>
  <c r="Q302"/>
  <c r="M303"/>
  <c r="P303"/>
  <c r="Q303"/>
  <c r="M304"/>
  <c r="P304"/>
  <c r="Q304"/>
  <c r="M305"/>
  <c r="P305"/>
  <c r="Q305"/>
  <c r="M306"/>
  <c r="P306"/>
  <c r="Q306"/>
  <c r="M307"/>
  <c r="P307"/>
  <c r="Q307"/>
  <c r="M308"/>
  <c r="P308"/>
  <c r="Q308"/>
  <c r="M309"/>
  <c r="P309"/>
  <c r="Q309"/>
  <c r="M310"/>
  <c r="P310"/>
  <c r="Q310"/>
  <c r="M311"/>
  <c r="P311"/>
  <c r="Q311"/>
  <c r="M312"/>
  <c r="P312"/>
  <c r="Q312"/>
  <c r="M313"/>
  <c r="P313"/>
  <c r="Q313"/>
  <c r="M314"/>
  <c r="P314"/>
  <c r="Q314"/>
  <c r="M315"/>
  <c r="P315"/>
  <c r="Q315"/>
  <c r="M316"/>
  <c r="P316"/>
  <c r="Q316"/>
  <c r="M317"/>
  <c r="P317"/>
  <c r="Q317"/>
  <c r="M318"/>
  <c r="P318"/>
  <c r="Q318"/>
  <c r="M319"/>
  <c r="P319"/>
  <c r="Q319"/>
  <c r="M320"/>
  <c r="P320"/>
  <c r="Q320"/>
  <c r="M321"/>
  <c r="P321"/>
  <c r="Q321"/>
  <c r="M322"/>
  <c r="P322"/>
  <c r="Q322"/>
  <c r="M323"/>
  <c r="P323"/>
  <c r="Q323"/>
  <c r="M324"/>
  <c r="P324"/>
  <c r="Q324"/>
  <c r="M325"/>
  <c r="P325"/>
  <c r="Q325"/>
  <c r="M326"/>
  <c r="P326"/>
  <c r="Q326"/>
  <c r="M327"/>
  <c r="P327"/>
  <c r="Q327"/>
  <c r="M328"/>
  <c r="P328"/>
  <c r="Q328"/>
  <c r="M329"/>
  <c r="P329"/>
  <c r="Q329"/>
  <c r="M330"/>
  <c r="P330"/>
  <c r="Q330"/>
  <c r="M331"/>
  <c r="P331"/>
  <c r="Q331"/>
  <c r="M332"/>
  <c r="P332"/>
  <c r="Q332"/>
  <c r="M333"/>
  <c r="P333"/>
  <c r="Q333"/>
  <c r="M334"/>
  <c r="P334"/>
  <c r="Q334"/>
  <c r="M335"/>
  <c r="P335"/>
  <c r="Q335"/>
  <c r="M336"/>
  <c r="P336"/>
  <c r="Q336"/>
  <c r="M337"/>
  <c r="P337"/>
  <c r="Q337"/>
  <c r="M338"/>
  <c r="P338"/>
  <c r="Q338"/>
  <c r="M339"/>
  <c r="P339"/>
  <c r="Q339"/>
  <c r="M340"/>
  <c r="P340"/>
  <c r="Q340"/>
  <c r="M341"/>
  <c r="P341"/>
  <c r="Q341"/>
  <c r="M342"/>
  <c r="P342"/>
  <c r="Q342"/>
  <c r="M343"/>
  <c r="P343"/>
  <c r="Q343"/>
  <c r="M344"/>
  <c r="P344"/>
  <c r="Q344"/>
  <c r="M345"/>
  <c r="P345"/>
  <c r="Q345"/>
  <c r="M346"/>
  <c r="P346"/>
  <c r="Q346"/>
  <c r="M347"/>
  <c r="P347"/>
  <c r="Q347"/>
  <c r="M348"/>
  <c r="P348"/>
  <c r="Q348"/>
  <c r="M349"/>
  <c r="P349"/>
  <c r="Q349"/>
  <c r="M350"/>
  <c r="P350"/>
  <c r="Q350"/>
  <c r="M351"/>
  <c r="P351"/>
  <c r="Q351"/>
  <c r="M352"/>
  <c r="P352"/>
  <c r="Q352"/>
  <c r="M353"/>
  <c r="P353"/>
  <c r="Q353"/>
  <c r="M354"/>
  <c r="P354"/>
  <c r="Q354"/>
  <c r="M355"/>
  <c r="P355"/>
  <c r="Q355"/>
  <c r="M356"/>
  <c r="P356"/>
  <c r="Q356"/>
  <c r="M357"/>
  <c r="P357"/>
  <c r="Q357"/>
  <c r="M358"/>
  <c r="P358"/>
  <c r="Q358"/>
  <c r="M359"/>
  <c r="P359"/>
  <c r="Q359"/>
  <c r="M360"/>
  <c r="P360"/>
  <c r="Q360"/>
  <c r="M361"/>
  <c r="P361"/>
  <c r="Q361"/>
  <c r="M362"/>
  <c r="P362"/>
  <c r="Q362"/>
  <c r="M363"/>
  <c r="P363"/>
  <c r="Q363"/>
  <c r="M364"/>
  <c r="P364"/>
  <c r="Q364"/>
  <c r="M365"/>
  <c r="P365"/>
  <c r="Q365"/>
  <c r="M366"/>
  <c r="P366"/>
  <c r="Q366"/>
  <c r="M367"/>
  <c r="P367"/>
  <c r="Q367"/>
  <c r="M368"/>
  <c r="P368"/>
  <c r="Q368"/>
  <c r="M369"/>
  <c r="P369"/>
  <c r="Q369"/>
  <c r="M370"/>
  <c r="P370"/>
  <c r="Q370"/>
  <c r="M371"/>
  <c r="P371"/>
  <c r="Q371"/>
  <c r="M372"/>
  <c r="P372"/>
  <c r="Q372"/>
  <c r="M373"/>
  <c r="P373"/>
  <c r="Q373"/>
  <c r="M374"/>
  <c r="P374"/>
  <c r="Q374"/>
  <c r="M375"/>
  <c r="P375"/>
  <c r="Q375"/>
  <c r="M376"/>
  <c r="P376"/>
  <c r="Q376"/>
  <c r="M377"/>
  <c r="P377"/>
  <c r="Q377"/>
  <c r="M378"/>
  <c r="P378"/>
  <c r="Q378"/>
  <c r="M379"/>
  <c r="P379"/>
  <c r="Q379"/>
  <c r="M380"/>
  <c r="P380"/>
  <c r="Q380"/>
  <c r="M381"/>
  <c r="P381"/>
  <c r="Q381"/>
  <c r="M382"/>
  <c r="P382"/>
  <c r="Q382"/>
  <c r="M383"/>
  <c r="P383"/>
  <c r="Q383"/>
  <c r="M384"/>
  <c r="P384"/>
  <c r="Q384"/>
  <c r="M385"/>
  <c r="P385"/>
  <c r="Q385"/>
  <c r="M386"/>
  <c r="P386"/>
  <c r="Q386"/>
  <c r="M387"/>
  <c r="P387"/>
  <c r="Q387"/>
  <c r="M388"/>
  <c r="P388"/>
  <c r="Q388"/>
  <c r="M389"/>
  <c r="P389"/>
  <c r="Q389"/>
  <c r="M390"/>
  <c r="P390"/>
  <c r="Q390"/>
  <c r="M391"/>
  <c r="P391"/>
  <c r="Q391"/>
  <c r="M392"/>
  <c r="P392"/>
  <c r="Q392"/>
  <c r="M393"/>
  <c r="P393"/>
  <c r="Q393"/>
  <c r="M394"/>
  <c r="P394"/>
  <c r="Q394"/>
  <c r="M395"/>
  <c r="P395"/>
  <c r="Q395"/>
  <c r="M396"/>
  <c r="P396"/>
  <c r="Q396"/>
  <c r="M397"/>
  <c r="P397"/>
  <c r="Q397"/>
  <c r="M398"/>
  <c r="P398"/>
  <c r="Q398"/>
  <c r="M399"/>
  <c r="P399"/>
  <c r="Q399"/>
  <c r="M400"/>
  <c r="P400"/>
  <c r="Q400"/>
  <c r="M401"/>
  <c r="P401"/>
  <c r="Q401"/>
  <c r="M402"/>
  <c r="P402"/>
  <c r="Q402"/>
  <c r="M403"/>
  <c r="P403"/>
  <c r="Q403"/>
  <c r="M404"/>
  <c r="P404"/>
  <c r="Q404"/>
  <c r="M405"/>
  <c r="P405"/>
  <c r="Q405"/>
  <c r="M406"/>
  <c r="P406"/>
  <c r="Q406"/>
  <c r="M407"/>
  <c r="P407"/>
  <c r="Q407"/>
  <c r="M408"/>
  <c r="P408"/>
  <c r="Q408"/>
  <c r="M409"/>
  <c r="P409"/>
  <c r="Q409"/>
  <c r="M410"/>
  <c r="P410"/>
  <c r="Q410"/>
  <c r="M411"/>
  <c r="P411"/>
  <c r="Q411"/>
  <c r="M412"/>
  <c r="P412"/>
  <c r="Q412"/>
  <c r="M413"/>
  <c r="P413"/>
  <c r="Q413"/>
  <c r="M414"/>
  <c r="P414"/>
  <c r="Q414"/>
  <c r="M415"/>
  <c r="P415"/>
  <c r="Q415"/>
  <c r="M416"/>
  <c r="P416"/>
  <c r="Q416"/>
  <c r="M417"/>
  <c r="P417"/>
  <c r="Q417"/>
  <c r="M418"/>
  <c r="P418"/>
  <c r="Q418"/>
  <c r="M419"/>
  <c r="P419"/>
  <c r="Q419"/>
  <c r="M420"/>
  <c r="P420"/>
  <c r="Q420"/>
  <c r="M421"/>
  <c r="P421"/>
  <c r="Q421"/>
  <c r="M422"/>
  <c r="P422"/>
  <c r="Q422"/>
  <c r="M423"/>
  <c r="P423"/>
  <c r="Q423"/>
  <c r="M424"/>
  <c r="P424"/>
  <c r="Q424"/>
  <c r="M425"/>
  <c r="P425"/>
  <c r="Q425"/>
  <c r="M426"/>
  <c r="P426"/>
  <c r="Q426"/>
  <c r="M427"/>
  <c r="P427"/>
  <c r="Q427"/>
  <c r="M428"/>
  <c r="P428"/>
  <c r="Q428"/>
  <c r="M429"/>
  <c r="P429"/>
  <c r="Q429"/>
  <c r="M430"/>
  <c r="P430"/>
  <c r="Q430"/>
  <c r="M431"/>
  <c r="P431"/>
  <c r="Q431"/>
  <c r="M432"/>
  <c r="P432"/>
  <c r="Q432"/>
  <c r="M433"/>
  <c r="P433"/>
  <c r="Q433"/>
  <c r="M434"/>
  <c r="P434"/>
  <c r="Q434"/>
  <c r="M435"/>
  <c r="P435"/>
  <c r="Q435"/>
  <c r="M436"/>
  <c r="P436"/>
  <c r="Q436"/>
  <c r="M437"/>
  <c r="P437"/>
  <c r="Q437"/>
  <c r="M438"/>
  <c r="P438"/>
  <c r="Q438"/>
  <c r="M439"/>
  <c r="P439"/>
  <c r="Q439"/>
  <c r="M440"/>
  <c r="P440"/>
  <c r="Q440"/>
  <c r="M441"/>
  <c r="P441"/>
  <c r="Q441"/>
  <c r="M442"/>
  <c r="P442"/>
  <c r="Q442"/>
  <c r="M443"/>
  <c r="P443"/>
  <c r="Q443"/>
  <c r="M444"/>
  <c r="P444"/>
  <c r="Q444"/>
  <c r="M445"/>
  <c r="P445"/>
  <c r="Q445"/>
  <c r="M446"/>
  <c r="P446"/>
  <c r="Q446"/>
  <c r="M447"/>
  <c r="P447"/>
  <c r="Q447"/>
  <c r="M448"/>
  <c r="P448"/>
  <c r="Q448"/>
  <c r="M449"/>
  <c r="P449"/>
  <c r="Q449"/>
  <c r="M450"/>
  <c r="P450"/>
  <c r="Q450"/>
  <c r="M451"/>
  <c r="P451"/>
  <c r="Q451"/>
  <c r="M452"/>
  <c r="P452"/>
  <c r="Q452"/>
  <c r="M453"/>
  <c r="P453"/>
  <c r="Q453"/>
  <c r="M454"/>
  <c r="P454"/>
  <c r="Q454"/>
  <c r="M455"/>
  <c r="P455"/>
  <c r="Q455"/>
  <c r="M456"/>
  <c r="P456"/>
  <c r="Q456"/>
  <c r="M457"/>
  <c r="P457"/>
  <c r="Q457"/>
  <c r="M458"/>
  <c r="P458"/>
  <c r="Q458"/>
  <c r="M459"/>
  <c r="P459"/>
  <c r="Q459"/>
  <c r="M460"/>
  <c r="P460"/>
  <c r="Q460"/>
  <c r="M461"/>
  <c r="P461"/>
  <c r="Q461"/>
  <c r="M462"/>
  <c r="P462"/>
  <c r="Q462"/>
  <c r="M463"/>
  <c r="P463"/>
  <c r="Q463"/>
  <c r="M464"/>
  <c r="P464"/>
  <c r="Q464"/>
  <c r="M465"/>
  <c r="P465"/>
  <c r="Q465"/>
  <c r="M466"/>
  <c r="P466"/>
  <c r="Q466"/>
  <c r="M467"/>
  <c r="P467"/>
  <c r="Q467"/>
  <c r="M468"/>
  <c r="P468"/>
  <c r="Q468"/>
  <c r="M469"/>
  <c r="P469"/>
  <c r="Q469"/>
  <c r="M470"/>
  <c r="P470"/>
  <c r="Q470"/>
  <c r="M471"/>
  <c r="P471"/>
  <c r="Q471"/>
  <c r="M472"/>
  <c r="P472"/>
  <c r="Q472"/>
  <c r="M473"/>
  <c r="P473"/>
  <c r="Q473"/>
  <c r="M474"/>
  <c r="P474"/>
  <c r="Q474"/>
  <c r="M475"/>
  <c r="P475"/>
  <c r="Q475"/>
  <c r="M476"/>
  <c r="P476"/>
  <c r="Q476"/>
  <c r="M477"/>
  <c r="P477"/>
  <c r="Q477"/>
  <c r="M478"/>
  <c r="P478"/>
  <c r="Q478"/>
  <c r="M479"/>
  <c r="P479"/>
  <c r="Q479"/>
  <c r="M480"/>
  <c r="P480"/>
  <c r="Q480"/>
  <c r="M481"/>
  <c r="P481"/>
  <c r="Q481"/>
  <c r="M482"/>
  <c r="P482"/>
  <c r="Q482"/>
  <c r="M483"/>
  <c r="P483"/>
  <c r="Q483"/>
  <c r="M484"/>
  <c r="P484"/>
  <c r="Q484"/>
  <c r="M485"/>
  <c r="P485"/>
  <c r="Q485"/>
  <c r="M486"/>
  <c r="P486"/>
  <c r="Q486"/>
  <c r="M487"/>
  <c r="P487"/>
  <c r="Q487"/>
  <c r="M488"/>
  <c r="P488"/>
  <c r="Q488"/>
  <c r="M489"/>
  <c r="P489"/>
  <c r="Q489"/>
  <c r="M490"/>
  <c r="P490"/>
  <c r="Q490"/>
  <c r="M491"/>
  <c r="P491"/>
  <c r="Q491"/>
  <c r="M492"/>
  <c r="P492"/>
  <c r="Q492"/>
  <c r="M493"/>
  <c r="P493"/>
  <c r="Q493"/>
  <c r="M494"/>
  <c r="P494"/>
  <c r="Q494"/>
  <c r="M495"/>
  <c r="P495"/>
  <c r="Q495"/>
  <c r="M496"/>
  <c r="P496"/>
  <c r="Q496"/>
  <c r="M497"/>
  <c r="P497"/>
  <c r="Q497"/>
  <c r="M498"/>
  <c r="P498"/>
  <c r="Q498"/>
  <c r="M499"/>
  <c r="P499"/>
  <c r="Q499"/>
  <c r="M500"/>
  <c r="P500"/>
  <c r="Q500"/>
  <c r="M501"/>
  <c r="P501"/>
  <c r="Q501"/>
  <c r="M502"/>
  <c r="P502"/>
  <c r="Q502"/>
  <c r="M503"/>
  <c r="P503"/>
  <c r="Q503"/>
  <c r="M504"/>
  <c r="P504"/>
  <c r="Q504"/>
  <c r="M505"/>
  <c r="P505"/>
  <c r="Q505"/>
  <c r="Q2"/>
  <c r="P2"/>
  <c r="M2"/>
  <c r="J3"/>
  <c r="J4"/>
  <c r="J5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4"/>
  <c r="J165"/>
  <c r="J166"/>
  <c r="J167"/>
  <c r="J168"/>
  <c r="J169"/>
  <c r="J170"/>
  <c r="J171"/>
  <c r="J172"/>
  <c r="J173"/>
  <c r="J174"/>
  <c r="J175"/>
  <c r="J176"/>
  <c r="J177"/>
  <c r="J178"/>
  <c r="J179"/>
  <c r="J180"/>
  <c r="J181"/>
  <c r="J182"/>
  <c r="J183"/>
  <c r="J184"/>
  <c r="J185"/>
  <c r="J186"/>
  <c r="J187"/>
  <c r="J188"/>
  <c r="J189"/>
  <c r="J190"/>
  <c r="J191"/>
  <c r="J192"/>
  <c r="J193"/>
  <c r="J194"/>
  <c r="J195"/>
  <c r="J196"/>
  <c r="J197"/>
  <c r="J198"/>
  <c r="J199"/>
  <c r="J200"/>
  <c r="J201"/>
  <c r="J202"/>
  <c r="J203"/>
  <c r="J204"/>
  <c r="J205"/>
  <c r="J206"/>
  <c r="J207"/>
  <c r="J208"/>
  <c r="J209"/>
  <c r="J210"/>
  <c r="J211"/>
  <c r="J212"/>
  <c r="J213"/>
  <c r="J214"/>
  <c r="J215"/>
  <c r="J216"/>
  <c r="J217"/>
  <c r="J218"/>
  <c r="J219"/>
  <c r="J220"/>
  <c r="J221"/>
  <c r="J222"/>
  <c r="J223"/>
  <c r="J224"/>
  <c r="J225"/>
  <c r="J226"/>
  <c r="J227"/>
  <c r="J228"/>
  <c r="J229"/>
  <c r="J230"/>
  <c r="J231"/>
  <c r="J232"/>
  <c r="J233"/>
  <c r="J234"/>
  <c r="J235"/>
  <c r="J236"/>
  <c r="J237"/>
  <c r="J238"/>
  <c r="J239"/>
  <c r="J240"/>
  <c r="J241"/>
  <c r="J242"/>
  <c r="J243"/>
  <c r="J244"/>
  <c r="J245"/>
  <c r="J246"/>
  <c r="J247"/>
  <c r="J248"/>
  <c r="J249"/>
  <c r="J250"/>
  <c r="J251"/>
  <c r="J252"/>
  <c r="J253"/>
  <c r="J254"/>
  <c r="J255"/>
  <c r="J256"/>
  <c r="J257"/>
  <c r="J258"/>
  <c r="J259"/>
  <c r="J260"/>
  <c r="J261"/>
  <c r="J262"/>
  <c r="J263"/>
  <c r="J264"/>
  <c r="J265"/>
  <c r="J266"/>
  <c r="J267"/>
  <c r="J268"/>
  <c r="J269"/>
  <c r="J270"/>
  <c r="J271"/>
  <c r="J272"/>
  <c r="J273"/>
  <c r="J274"/>
  <c r="J275"/>
  <c r="J276"/>
  <c r="J277"/>
  <c r="J278"/>
  <c r="J279"/>
  <c r="J280"/>
  <c r="J281"/>
  <c r="J282"/>
  <c r="J283"/>
  <c r="J284"/>
  <c r="J285"/>
  <c r="J286"/>
  <c r="J287"/>
  <c r="J288"/>
  <c r="J289"/>
  <c r="J290"/>
  <c r="J291"/>
  <c r="J292"/>
  <c r="J293"/>
  <c r="J294"/>
  <c r="J295"/>
  <c r="J296"/>
  <c r="J297"/>
  <c r="J298"/>
  <c r="J299"/>
  <c r="J300"/>
  <c r="J301"/>
  <c r="J302"/>
  <c r="J303"/>
  <c r="J304"/>
  <c r="J305"/>
  <c r="J306"/>
  <c r="J307"/>
  <c r="J308"/>
  <c r="J309"/>
  <c r="J310"/>
  <c r="J311"/>
  <c r="J312"/>
  <c r="J313"/>
  <c r="J314"/>
  <c r="J315"/>
  <c r="J316"/>
  <c r="J317"/>
  <c r="J318"/>
  <c r="J319"/>
  <c r="J320"/>
  <c r="J321"/>
  <c r="J322"/>
  <c r="J323"/>
  <c r="J324"/>
  <c r="J325"/>
  <c r="J326"/>
  <c r="J327"/>
  <c r="J328"/>
  <c r="J329"/>
  <c r="J330"/>
  <c r="J331"/>
  <c r="J332"/>
  <c r="J333"/>
  <c r="J334"/>
  <c r="J335"/>
  <c r="J336"/>
  <c r="J337"/>
  <c r="J338"/>
  <c r="J339"/>
  <c r="J340"/>
  <c r="J341"/>
  <c r="J342"/>
  <c r="J343"/>
  <c r="J344"/>
  <c r="J345"/>
  <c r="J346"/>
  <c r="J347"/>
  <c r="J348"/>
  <c r="J349"/>
  <c r="J350"/>
  <c r="J351"/>
  <c r="J352"/>
  <c r="J353"/>
  <c r="J354"/>
  <c r="J355"/>
  <c r="J356"/>
  <c r="J357"/>
  <c r="J358"/>
  <c r="J359"/>
  <c r="J360"/>
  <c r="J361"/>
  <c r="J362"/>
  <c r="J363"/>
  <c r="J364"/>
  <c r="J365"/>
  <c r="J366"/>
  <c r="J367"/>
  <c r="J368"/>
  <c r="J369"/>
  <c r="J370"/>
  <c r="J371"/>
  <c r="J372"/>
  <c r="J373"/>
  <c r="J374"/>
  <c r="J375"/>
  <c r="J376"/>
  <c r="J377"/>
  <c r="J378"/>
  <c r="J379"/>
  <c r="J380"/>
  <c r="J381"/>
  <c r="J382"/>
  <c r="J383"/>
  <c r="J384"/>
  <c r="J385"/>
  <c r="J386"/>
  <c r="J387"/>
  <c r="J388"/>
  <c r="J389"/>
  <c r="J390"/>
  <c r="J391"/>
  <c r="J392"/>
  <c r="J393"/>
  <c r="J394"/>
  <c r="J395"/>
  <c r="J396"/>
  <c r="J397"/>
  <c r="J398"/>
  <c r="J399"/>
  <c r="J400"/>
  <c r="J401"/>
  <c r="J402"/>
  <c r="J403"/>
  <c r="J404"/>
  <c r="J405"/>
  <c r="J406"/>
  <c r="J407"/>
  <c r="J408"/>
  <c r="J409"/>
  <c r="J410"/>
  <c r="J411"/>
  <c r="J412"/>
  <c r="J413"/>
  <c r="J414"/>
  <c r="J415"/>
  <c r="J416"/>
  <c r="J417"/>
  <c r="J418"/>
  <c r="J419"/>
  <c r="J420"/>
  <c r="J421"/>
  <c r="J422"/>
  <c r="J423"/>
  <c r="J424"/>
  <c r="J425"/>
  <c r="J426"/>
  <c r="J427"/>
  <c r="J428"/>
  <c r="J429"/>
  <c r="J430"/>
  <c r="J431"/>
  <c r="J432"/>
  <c r="J433"/>
  <c r="J434"/>
  <c r="J435"/>
  <c r="J436"/>
  <c r="J437"/>
  <c r="J438"/>
  <c r="J439"/>
  <c r="J440"/>
  <c r="J441"/>
  <c r="J442"/>
  <c r="J443"/>
  <c r="J444"/>
  <c r="J445"/>
  <c r="J446"/>
  <c r="J447"/>
  <c r="J448"/>
  <c r="J449"/>
  <c r="J450"/>
  <c r="J451"/>
  <c r="J452"/>
  <c r="J453"/>
  <c r="J454"/>
  <c r="J455"/>
  <c r="J456"/>
  <c r="J457"/>
  <c r="J458"/>
  <c r="J459"/>
  <c r="J460"/>
  <c r="J461"/>
  <c r="J462"/>
  <c r="J463"/>
  <c r="J464"/>
  <c r="J465"/>
  <c r="J466"/>
  <c r="J467"/>
  <c r="J468"/>
  <c r="J469"/>
  <c r="J470"/>
  <c r="J471"/>
  <c r="J472"/>
  <c r="J473"/>
  <c r="J474"/>
  <c r="J475"/>
  <c r="J476"/>
  <c r="J477"/>
  <c r="J478"/>
  <c r="J479"/>
  <c r="J480"/>
  <c r="J481"/>
  <c r="J482"/>
  <c r="J483"/>
  <c r="J484"/>
  <c r="J485"/>
  <c r="J486"/>
  <c r="J487"/>
  <c r="J488"/>
  <c r="J489"/>
  <c r="J490"/>
  <c r="J491"/>
  <c r="J492"/>
  <c r="J493"/>
  <c r="J494"/>
  <c r="J495"/>
  <c r="J496"/>
  <c r="J497"/>
  <c r="J498"/>
  <c r="J499"/>
  <c r="J500"/>
  <c r="J501"/>
  <c r="J502"/>
  <c r="J503"/>
  <c r="J504"/>
  <c r="J505"/>
  <c r="J2"/>
  <c r="C70" i="1"/>
  <c r="D70"/>
  <c r="E70"/>
  <c r="F70"/>
  <c r="G70"/>
  <c r="I70"/>
  <c r="J70"/>
  <c r="K70"/>
  <c r="B70"/>
  <c r="G65"/>
  <c r="G67" s="1"/>
  <c r="C65"/>
  <c r="C67" s="1"/>
  <c r="D65"/>
  <c r="D67" s="1"/>
  <c r="E65"/>
  <c r="E67" s="1"/>
  <c r="F65"/>
  <c r="F67" s="1"/>
  <c r="H65"/>
  <c r="H67" s="1"/>
  <c r="I65"/>
  <c r="I67" s="1"/>
  <c r="J65"/>
  <c r="J67" s="1"/>
  <c r="K65"/>
  <c r="K67" s="1"/>
  <c r="B65"/>
  <c r="B67" s="1"/>
  <c r="C47"/>
  <c r="D47"/>
  <c r="E47"/>
  <c r="F47"/>
  <c r="G47"/>
  <c r="H47"/>
  <c r="I47"/>
  <c r="J47"/>
  <c r="K47"/>
  <c r="B47"/>
  <c r="C517" i="8" l="1"/>
  <c r="E515"/>
  <c r="E99"/>
  <c r="E118"/>
  <c r="E167"/>
  <c r="E270"/>
  <c r="E313"/>
  <c r="E338"/>
  <c r="E477"/>
  <c r="E496"/>
  <c r="E56"/>
  <c r="E517" l="1"/>
</calcChain>
</file>

<file path=xl/comments1.xml><?xml version="1.0" encoding="utf-8"?>
<comments xmlns="http://schemas.openxmlformats.org/spreadsheetml/2006/main">
  <authors>
    <author>Administrador</author>
  </authors>
  <commentList>
    <comment ref="A3" authorId="0">
      <text>
        <r>
          <rPr>
            <b/>
            <sz val="9"/>
            <color indexed="81"/>
            <rFont val="Tahoma"/>
            <family val="2"/>
          </rPr>
          <t>Administrador:</t>
        </r>
        <r>
          <rPr>
            <sz val="9"/>
            <color indexed="81"/>
            <rFont val="Tahoma"/>
            <family val="2"/>
          </rPr>
          <t xml:space="preserve">
CODIGO INTERNO DE LA EMPRESA QUE SE LE DA A CADA PRODUCTO</t>
        </r>
      </text>
    </comment>
    <comment ref="A11" authorId="0">
      <text>
        <r>
          <rPr>
            <b/>
            <sz val="9"/>
            <color indexed="81"/>
            <rFont val="Tahoma"/>
            <family val="2"/>
          </rPr>
          <t>Administrador:</t>
        </r>
        <r>
          <rPr>
            <sz val="9"/>
            <color indexed="81"/>
            <rFont val="Tahoma"/>
            <family val="2"/>
          </rPr>
          <t xml:space="preserve">
3 PRIMEROS No. Corresponden al pais, 4 siguientes cod empresa (suministrado por GS1), 5 siguientes codigo producto, número final corresponde al codigo de verificacion</t>
        </r>
      </text>
    </comment>
    <comment ref="A22" authorId="0">
      <text>
        <r>
          <rPr>
            <b/>
            <sz val="9"/>
            <color indexed="81"/>
            <rFont val="Tahoma"/>
            <family val="2"/>
          </rPr>
          <t>Administrador:</t>
        </r>
        <r>
          <rPr>
            <sz val="9"/>
            <color indexed="81"/>
            <rFont val="Tahoma"/>
            <family val="2"/>
          </rPr>
          <t xml:space="preserve">
EMPAQUE INDIVIDUAL DEL PRODUCTO</t>
        </r>
      </text>
    </comment>
    <comment ref="A23" authorId="0">
      <text>
        <r>
          <rPr>
            <b/>
            <sz val="9"/>
            <color indexed="81"/>
            <rFont val="Tahoma"/>
            <family val="2"/>
          </rPr>
          <t>Administrador:</t>
        </r>
        <r>
          <rPr>
            <sz val="9"/>
            <color indexed="81"/>
            <rFont val="Tahoma"/>
            <family val="2"/>
          </rPr>
          <t xml:space="preserve">
CANTIDAD DE UNIDADES QUE CABEN POR CAJA MASTER</t>
        </r>
      </text>
    </comment>
    <comment ref="A28" authorId="0">
      <text>
        <r>
          <rPr>
            <b/>
            <sz val="9"/>
            <color indexed="81"/>
            <rFont val="Tahoma"/>
            <family val="2"/>
          </rPr>
          <t>Administrador:</t>
        </r>
        <r>
          <rPr>
            <sz val="9"/>
            <color indexed="81"/>
            <rFont val="Tahoma"/>
            <family val="2"/>
          </rPr>
          <t xml:space="preserve">
PUEDE SER REPETITIVO (CUANDO SE REALIZA UNA NEGOCIACION ANUAL Y SE DESPACHA EN VARIAS PARTES), REABASTECIMIENTO (CUANDO SE TERMINA EL INVENTARIO Y SE SOLICITA UNA NUEVA ORDEN PARA ABASTECER), MENOR VALOR( CUANDO EL PROVEEDOR SACA PROMOCIONES Y EL VALOR ES MENOR AL NEGOCIADO INICIALMENTE)
</t>
        </r>
      </text>
    </comment>
    <comment ref="B28" authorId="0">
      <text>
        <r>
          <rPr>
            <b/>
            <sz val="9"/>
            <color indexed="81"/>
            <rFont val="Tahoma"/>
            <family val="2"/>
          </rPr>
          <t>Administrador:</t>
        </r>
        <r>
          <rPr>
            <sz val="9"/>
            <color indexed="81"/>
            <rFont val="Tahoma"/>
            <family val="2"/>
          </rPr>
          <t xml:space="preserve">
CONTRATO ANUAL CON 4 DESPACHOS IGUALES</t>
        </r>
      </text>
    </comment>
    <comment ref="A29" authorId="0">
      <text>
        <r>
          <rPr>
            <b/>
            <sz val="9"/>
            <color indexed="81"/>
            <rFont val="Tahoma"/>
            <family val="2"/>
          </rPr>
          <t>Administrador:</t>
        </r>
        <r>
          <rPr>
            <sz val="9"/>
            <color indexed="81"/>
            <rFont val="Tahoma"/>
            <family val="2"/>
          </rPr>
          <t xml:space="preserve">
ES LA PRESENTACION DE CÓMO SE COMPRA EL PRODUCTO EJ, UNIDAD, SET, MTL</t>
        </r>
      </text>
    </comment>
    <comment ref="A30" authorId="0">
      <text>
        <r>
          <rPr>
            <b/>
            <sz val="9"/>
            <color indexed="81"/>
            <rFont val="Tahoma"/>
            <family val="2"/>
          </rPr>
          <t>Administrador:</t>
        </r>
        <r>
          <rPr>
            <sz val="9"/>
            <color indexed="81"/>
            <rFont val="Tahoma"/>
            <family val="2"/>
          </rPr>
          <t xml:space="preserve">
CUANDO SON EN UNIDAD O SET SIEMPRE VA A SER 1 (CASO ESPECIAL LA TELA QUE SE COMPRA EN MTL Y SE VENDE EN M2</t>
        </r>
      </text>
    </comment>
    <comment ref="A31" authorId="0">
      <text>
        <r>
          <rPr>
            <b/>
            <sz val="9"/>
            <color indexed="81"/>
            <rFont val="Tahoma"/>
            <family val="2"/>
          </rPr>
          <t>Administrador:</t>
        </r>
        <r>
          <rPr>
            <sz val="9"/>
            <color indexed="81"/>
            <rFont val="Tahoma"/>
            <family val="2"/>
          </rPr>
          <t xml:space="preserve">
DIAS QUE SE DEMORA EL PRODUCTO DESDE LA PRODUCCCION HASTA LA LLEGADA AL ALMACEN PARA DESPACHO</t>
        </r>
      </text>
    </comment>
    <comment ref="A32" authorId="0">
      <text>
        <r>
          <rPr>
            <b/>
            <sz val="9"/>
            <color indexed="81"/>
            <rFont val="Tahoma"/>
            <family val="2"/>
          </rPr>
          <t>Administrador:</t>
        </r>
        <r>
          <rPr>
            <sz val="9"/>
            <color indexed="81"/>
            <rFont val="Tahoma"/>
            <family val="2"/>
          </rPr>
          <t xml:space="preserve">
SE TRATA DE EL INCREMENTO SOBRE EL VALOR NEGOCIADO Y SIEMPRE SE DEBE TRATAR DE QUE SEA EL 0%</t>
        </r>
      </text>
    </comment>
    <comment ref="A33" authorId="0">
      <text>
        <r>
          <rPr>
            <b/>
            <sz val="9"/>
            <color indexed="81"/>
            <rFont val="Tahoma"/>
            <family val="2"/>
          </rPr>
          <t>Administrador:</t>
        </r>
        <r>
          <rPr>
            <sz val="9"/>
            <color indexed="81"/>
            <rFont val="Tahoma"/>
            <family val="2"/>
          </rPr>
          <t xml:space="preserve">
UNIDADES QUE COMPONEN CADA LOTE</t>
        </r>
      </text>
    </comment>
    <comment ref="A34" authorId="0">
      <text>
        <r>
          <rPr>
            <b/>
            <sz val="9"/>
            <color indexed="81"/>
            <rFont val="Tahoma"/>
            <family val="2"/>
          </rPr>
          <t>Administrador:</t>
        </r>
        <r>
          <rPr>
            <sz val="9"/>
            <color indexed="81"/>
            <rFont val="Tahoma"/>
            <family val="2"/>
          </rPr>
          <t xml:space="preserve">
EL 90%</t>
        </r>
      </text>
    </comment>
    <comment ref="A35" authorId="0">
      <text>
        <r>
          <rPr>
            <b/>
            <sz val="9"/>
            <color indexed="81"/>
            <rFont val="Tahoma"/>
            <family val="2"/>
          </rPr>
          <t>Administrador:</t>
        </r>
        <r>
          <rPr>
            <sz val="9"/>
            <color indexed="81"/>
            <rFont val="Tahoma"/>
            <family val="2"/>
          </rPr>
          <t xml:space="preserve">
10%</t>
        </r>
      </text>
    </comment>
    <comment ref="A36" authorId="0">
      <text>
        <r>
          <rPr>
            <b/>
            <sz val="9"/>
            <color indexed="81"/>
            <rFont val="Tahoma"/>
            <family val="2"/>
          </rPr>
          <t>Administrador:</t>
        </r>
        <r>
          <rPr>
            <sz val="9"/>
            <color indexed="81"/>
            <rFont val="Tahoma"/>
            <family val="2"/>
          </rPr>
          <t xml:space="preserve">
NOSOTROS</t>
        </r>
      </text>
    </comment>
  </commentList>
</comments>
</file>

<file path=xl/sharedStrings.xml><?xml version="1.0" encoding="utf-8"?>
<sst xmlns="http://schemas.openxmlformats.org/spreadsheetml/2006/main" count="3053" uniqueCount="746">
  <si>
    <t>NOMBRE</t>
  </si>
  <si>
    <t>NOMBRE ALTERNO</t>
  </si>
  <si>
    <t>DESCRIPCION ABREVIADA</t>
  </si>
  <si>
    <t>TIPO DE PRODUCTO</t>
  </si>
  <si>
    <t>UNIDAD BASE SKU</t>
  </si>
  <si>
    <t>CODIGO</t>
  </si>
  <si>
    <t>CODIGO ANTERIOR</t>
  </si>
  <si>
    <t>CODIGO CIIU (DANE)</t>
  </si>
  <si>
    <t>CODIGO DE BARRAS</t>
  </si>
  <si>
    <t>CLASIFICACION DEL PRODUCTO</t>
  </si>
  <si>
    <t>ESTADO DEL PRODUCTO</t>
  </si>
  <si>
    <t>CARACTERISTICAS</t>
  </si>
  <si>
    <t>ORIGEN</t>
  </si>
  <si>
    <t>REGISTRO SANITARIO</t>
  </si>
  <si>
    <t>CLASE DE PRODUCTO</t>
  </si>
  <si>
    <t>FECHA DE REGISTRO</t>
  </si>
  <si>
    <t>FECHA DE VENCIMIENTO</t>
  </si>
  <si>
    <t>CODIGO UNICO INTERNACIONAL DE MEDICAMENTOS</t>
  </si>
  <si>
    <t>SABANAS</t>
  </si>
  <si>
    <t>FLORES ARTIFICIALES</t>
  </si>
  <si>
    <t>FLOREROS</t>
  </si>
  <si>
    <t>PORTARETRATOS</t>
  </si>
  <si>
    <t>VAJILLAS EN CERAMICA</t>
  </si>
  <si>
    <t>TELA</t>
  </si>
  <si>
    <t>COCHES PARA BEB</t>
  </si>
  <si>
    <t>MALETAS</t>
  </si>
  <si>
    <t>SABANAS DE POLI-ALGODÓN</t>
  </si>
  <si>
    <t>ROPA DE CAMA</t>
  </si>
  <si>
    <t>CAJA</t>
  </si>
  <si>
    <t>ACTIVO</t>
  </si>
  <si>
    <t>ARTICULOS PARA EL HOGAR</t>
  </si>
  <si>
    <t>COMPRADO</t>
  </si>
  <si>
    <t>TIPO DE ORDEN</t>
  </si>
  <si>
    <t xml:space="preserve">COMPRA  </t>
  </si>
  <si>
    <t>IMPORTADO</t>
  </si>
  <si>
    <t>PT-PRODUCTO TERMINADO</t>
  </si>
  <si>
    <t>ARTICULOS DECORATIVOS</t>
  </si>
  <si>
    <t>FLORES DECORATIVAS PLASTICAS</t>
  </si>
  <si>
    <t>BUKET</t>
  </si>
  <si>
    <t>FLOREROS DE VIDRIO</t>
  </si>
  <si>
    <t>PORTARETRATOS DE MADERA</t>
  </si>
  <si>
    <t>VAJILLA CORONA FLORES</t>
  </si>
  <si>
    <t>VAJILLA FLORES</t>
  </si>
  <si>
    <t xml:space="preserve">VAJILLAS  </t>
  </si>
  <si>
    <t xml:space="preserve">LINO </t>
  </si>
  <si>
    <t>TEXTILES</t>
  </si>
  <si>
    <t>ROLLO</t>
  </si>
  <si>
    <t>COCHE PRIORI</t>
  </si>
  <si>
    <t>PASEADOR PRIORI</t>
  </si>
  <si>
    <t xml:space="preserve">PASEADOR </t>
  </si>
  <si>
    <t>VARIOS</t>
  </si>
  <si>
    <t>ARTICULOS PARA BEBE</t>
  </si>
  <si>
    <t>MALETA DE HALAR</t>
  </si>
  <si>
    <t>MALETA DE VIAJE</t>
  </si>
  <si>
    <t>MALETA</t>
  </si>
  <si>
    <t>MARRONIQUERIA</t>
  </si>
  <si>
    <t>HOGAR</t>
  </si>
  <si>
    <t>6908467120016</t>
  </si>
  <si>
    <t>6908467120023</t>
  </si>
  <si>
    <t>6908467120030</t>
  </si>
  <si>
    <t>6908467120047</t>
  </si>
  <si>
    <t>6908467120054</t>
  </si>
  <si>
    <t>6908467120061</t>
  </si>
  <si>
    <t>6908467120078</t>
  </si>
  <si>
    <t>6908467120085</t>
  </si>
  <si>
    <t>6908467120092</t>
  </si>
  <si>
    <t>6908467120108</t>
  </si>
  <si>
    <t>PRESENTACION</t>
  </si>
  <si>
    <t>UNIDAD COMERCIAL</t>
  </si>
  <si>
    <t>CANTIDAD DE UNIDADES DE FABRICACION POR ENVASE PRIMARIO</t>
  </si>
  <si>
    <t>UNIDAD DE ENVASE PRIMARIO</t>
  </si>
  <si>
    <t>BOLSA</t>
  </si>
  <si>
    <t>CANTIDAD DE ENVASES PRIMARIOS POR UNIDAD COMERCIAL</t>
  </si>
  <si>
    <t>CAJA X 12</t>
  </si>
  <si>
    <t>CAJA X 10</t>
  </si>
  <si>
    <t>CAJA X 24</t>
  </si>
  <si>
    <t>METRO LINEAL</t>
  </si>
  <si>
    <t>CAJA X UNIDAD</t>
  </si>
  <si>
    <t>SUELTA</t>
  </si>
  <si>
    <t>POLITICA DE COMPRA</t>
  </si>
  <si>
    <t>UNIDAD DE COMPRA</t>
  </si>
  <si>
    <t>FACTOR DE CONVERSION</t>
  </si>
  <si>
    <t>TIEMPO COMPRA DIAS</t>
  </si>
  <si>
    <t>INCREMENTO</t>
  </si>
  <si>
    <t>TAMAÑO LOTE</t>
  </si>
  <si>
    <t>PORCETAJE CUMPLIMIENTO</t>
  </si>
  <si>
    <t>PORCENTAJE TOLERANCIA</t>
  </si>
  <si>
    <t>PROVEEDOR</t>
  </si>
  <si>
    <t xml:space="preserve">REPETITIVO </t>
  </si>
  <si>
    <t>UNIDAD</t>
  </si>
  <si>
    <t>WILSON BELTRAN</t>
  </si>
  <si>
    <t>BUQUET</t>
  </si>
  <si>
    <t>JULIAN AGUILAR</t>
  </si>
  <si>
    <t>HECTOR PEÑA</t>
  </si>
  <si>
    <t>STELLA GARCIA</t>
  </si>
  <si>
    <t>UNIDAD DE PESO</t>
  </si>
  <si>
    <t>PESO EMBALAJE</t>
  </si>
  <si>
    <t>PESO X UNIDAD BASE</t>
  </si>
  <si>
    <t>NUMERO DE UNIDADES POR EMBALAJE</t>
  </si>
  <si>
    <t xml:space="preserve">ALTURA </t>
  </si>
  <si>
    <t>ANCHO</t>
  </si>
  <si>
    <t>LARGO</t>
  </si>
  <si>
    <t>VOLUMEN</t>
  </si>
  <si>
    <t>NUMERO DE UNIDADES DE EMBALAJE POR PALET</t>
  </si>
  <si>
    <t>AJUSTA A UNIDAD DE EMBALAJE</t>
  </si>
  <si>
    <t>UNIDAD DE EMBALAJE</t>
  </si>
  <si>
    <t>KG</t>
  </si>
  <si>
    <t>MTS</t>
  </si>
  <si>
    <t>M3</t>
  </si>
  <si>
    <t>NO</t>
  </si>
  <si>
    <t>SILLAS PLASTICAS</t>
  </si>
  <si>
    <t>SILLAS</t>
  </si>
  <si>
    <t>SUELTO</t>
  </si>
  <si>
    <t>DVD</t>
  </si>
  <si>
    <t>ELECTRODOMESTICO</t>
  </si>
  <si>
    <t>CAJA X 5</t>
  </si>
  <si>
    <t>PUNTO DE REORDEN</t>
  </si>
  <si>
    <t>NIVEL MAXIMO DE EXISTENCIAS</t>
  </si>
  <si>
    <t>INVENTARIO DE SEGURIDAD</t>
  </si>
  <si>
    <t>FRECUENCIA DE CONTEO CICLICO</t>
  </si>
  <si>
    <t>PORCENTAJE DE TOLERANCIA PARA TERCER CONTEO</t>
  </si>
  <si>
    <t>PERIODOS DE CALCULO DE DIAS DEL INVENTARIO</t>
  </si>
  <si>
    <t xml:space="preserve">SISTEMA DE CONSUMO </t>
  </si>
  <si>
    <t>VALOR MINIMO PARA TERCER CONTEO</t>
  </si>
  <si>
    <t>ROTACION PROMEDIO MENSUAL</t>
  </si>
  <si>
    <t>SEMANAL</t>
  </si>
  <si>
    <t>MASIVO</t>
  </si>
  <si>
    <t>MAESTRO DE PRODUCTOS</t>
  </si>
  <si>
    <t>DATOS DE COMPRA</t>
  </si>
  <si>
    <t>DATOS DE ALMACENAMIENTO</t>
  </si>
  <si>
    <t>DATOS DE INVENTARIO</t>
  </si>
  <si>
    <t>estibas</t>
  </si>
  <si>
    <t>modulos</t>
  </si>
  <si>
    <t>niveles</t>
  </si>
  <si>
    <t>010102</t>
  </si>
  <si>
    <t>010103</t>
  </si>
  <si>
    <t>010101</t>
  </si>
  <si>
    <t>010104</t>
  </si>
  <si>
    <t>010105</t>
  </si>
  <si>
    <t>010106</t>
  </si>
  <si>
    <t>010201</t>
  </si>
  <si>
    <t>010202</t>
  </si>
  <si>
    <t>010203</t>
  </si>
  <si>
    <t>010204</t>
  </si>
  <si>
    <t>010205</t>
  </si>
  <si>
    <t>010206</t>
  </si>
  <si>
    <t>010301</t>
  </si>
  <si>
    <t>010302</t>
  </si>
  <si>
    <t>010303</t>
  </si>
  <si>
    <t>010304</t>
  </si>
  <si>
    <t>010305</t>
  </si>
  <si>
    <t>010306</t>
  </si>
  <si>
    <t>010401</t>
  </si>
  <si>
    <t>010402</t>
  </si>
  <si>
    <t>010403</t>
  </si>
  <si>
    <t>010404</t>
  </si>
  <si>
    <t>010405</t>
  </si>
  <si>
    <t>010406</t>
  </si>
  <si>
    <t>010501</t>
  </si>
  <si>
    <t>010502</t>
  </si>
  <si>
    <t>010503</t>
  </si>
  <si>
    <t>010504</t>
  </si>
  <si>
    <t>010505</t>
  </si>
  <si>
    <t>010506</t>
  </si>
  <si>
    <t>010601</t>
  </si>
  <si>
    <t>010602</t>
  </si>
  <si>
    <t>010603</t>
  </si>
  <si>
    <t>010604</t>
  </si>
  <si>
    <t>010605</t>
  </si>
  <si>
    <t>010606</t>
  </si>
  <si>
    <t>010701</t>
  </si>
  <si>
    <t>010702</t>
  </si>
  <si>
    <t>010703</t>
  </si>
  <si>
    <t>010704</t>
  </si>
  <si>
    <t>010705</t>
  </si>
  <si>
    <t>010706</t>
  </si>
  <si>
    <t>010801</t>
  </si>
  <si>
    <t>010802</t>
  </si>
  <si>
    <t>010803</t>
  </si>
  <si>
    <t>010804</t>
  </si>
  <si>
    <t>010805</t>
  </si>
  <si>
    <t>010806</t>
  </si>
  <si>
    <t>010901</t>
  </si>
  <si>
    <t>010902</t>
  </si>
  <si>
    <t>010903</t>
  </si>
  <si>
    <t>010904</t>
  </si>
  <si>
    <t>010905</t>
  </si>
  <si>
    <t>010906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</si>
  <si>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</si>
  <si>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</si>
  <si>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</si>
  <si>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</si>
  <si>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</si>
  <si>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</si>
  <si>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</si>
  <si>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</si>
  <si>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</si>
  <si>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</si>
  <si>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</si>
  <si>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</si>
  <si>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</si>
  <si>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</si>
  <si>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</si>
  <si>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</si>
  <si>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</si>
  <si>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</si>
  <si>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</si>
  <si>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</si>
  <si>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</si>
  <si>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</si>
  <si>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</si>
  <si>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</si>
  <si>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</si>
  <si>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</si>
  <si>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</si>
  <si>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</si>
  <si>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</si>
  <si>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</si>
  <si>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</si>
  <si>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</si>
  <si>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</si>
  <si>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</si>
  <si>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</si>
  <si>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</si>
  <si>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</si>
  <si>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</si>
  <si>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</si>
  <si>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</si>
  <si>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</si>
  <si>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</si>
  <si>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</si>
  <si>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</si>
  <si>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</si>
  <si>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</si>
  <si>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</si>
  <si>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</si>
  <si>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</si>
  <si>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</si>
  <si>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</si>
  <si>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</si>
  <si>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</si>
  <si>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</si>
  <si>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</si>
  <si>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</si>
  <si>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</si>
  <si>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</si>
  <si>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</si>
  <si>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</si>
  <si>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</si>
  <si>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</si>
  <si>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</si>
  <si>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</si>
  <si>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</si>
  <si>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</si>
  <si>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</si>
  <si>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</si>
  <si>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</si>
  <si>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</si>
  <si>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</si>
  <si>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</si>
  <si>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</si>
  <si>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</si>
  <si>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</si>
  <si>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</si>
  <si>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</si>
  <si>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</si>
  <si>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</si>
  <si>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</si>
  <si>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</si>
  <si>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011001</t>
  </si>
  <si>
    <t>011002</t>
  </si>
  <si>
    <t>011003</t>
  </si>
  <si>
    <t>011004</t>
  </si>
  <si>
    <t>011005</t>
  </si>
  <si>
    <t>011006</t>
  </si>
  <si>
    <t>011101</t>
  </si>
  <si>
    <t>011102</t>
  </si>
  <si>
    <t>011103</t>
  </si>
  <si>
    <t>011104</t>
  </si>
  <si>
    <t>011105</t>
  </si>
  <si>
    <t>011106</t>
  </si>
  <si>
    <t>011201</t>
  </si>
  <si>
    <t>011202</t>
  </si>
  <si>
    <t>011203</t>
  </si>
  <si>
    <t>011204</t>
  </si>
  <si>
    <t>011205</t>
  </si>
  <si>
    <t>011206</t>
  </si>
  <si>
    <t>011301</t>
  </si>
  <si>
    <t>011302</t>
  </si>
  <si>
    <t>011303</t>
  </si>
  <si>
    <t>011304</t>
  </si>
  <si>
    <t>011305</t>
  </si>
  <si>
    <t>011306</t>
  </si>
  <si>
    <t>011401</t>
  </si>
  <si>
    <t>011402</t>
  </si>
  <si>
    <t>011403</t>
  </si>
  <si>
    <t>011404</t>
  </si>
  <si>
    <t>011405</t>
  </si>
  <si>
    <t>011406</t>
  </si>
  <si>
    <t>011501</t>
  </si>
  <si>
    <t>011502</t>
  </si>
  <si>
    <t>011503</t>
  </si>
  <si>
    <t>011504</t>
  </si>
  <si>
    <t>011505</t>
  </si>
  <si>
    <t>011506</t>
  </si>
  <si>
    <t>011601</t>
  </si>
  <si>
    <t>011602</t>
  </si>
  <si>
    <t>011603</t>
  </si>
  <si>
    <t>011604</t>
  </si>
  <si>
    <t>011605</t>
  </si>
  <si>
    <t>011606</t>
  </si>
  <si>
    <t>011701</t>
  </si>
  <si>
    <t>011702</t>
  </si>
  <si>
    <t>011703</t>
  </si>
  <si>
    <t>011704</t>
  </si>
  <si>
    <t>011705</t>
  </si>
  <si>
    <t>011706</t>
  </si>
  <si>
    <t>011801</t>
  </si>
  <si>
    <t>011802</t>
  </si>
  <si>
    <t>011803</t>
  </si>
  <si>
    <t>011804</t>
  </si>
  <si>
    <t>011805</t>
  </si>
  <si>
    <t>011806</t>
  </si>
  <si>
    <t>FLORES</t>
  </si>
  <si>
    <t>VAJILLAS</t>
  </si>
  <si>
    <t>COCHES</t>
  </si>
  <si>
    <t>POSICION</t>
  </si>
  <si>
    <t>PRODUCTO</t>
  </si>
  <si>
    <t>PESO X ESTIBA NETO</t>
  </si>
  <si>
    <t>PESO KG SIN ESTIBA</t>
  </si>
  <si>
    <t>021901</t>
  </si>
  <si>
    <t>021902</t>
  </si>
  <si>
    <t>021903</t>
  </si>
  <si>
    <t>021904</t>
  </si>
  <si>
    <t>021905</t>
  </si>
  <si>
    <t>021906</t>
  </si>
  <si>
    <t>022001</t>
  </si>
  <si>
    <t>022002</t>
  </si>
  <si>
    <t>022003</t>
  </si>
  <si>
    <t>022004</t>
  </si>
  <si>
    <t>022005</t>
  </si>
  <si>
    <t>022006</t>
  </si>
  <si>
    <t>022101</t>
  </si>
  <si>
    <t>022102</t>
  </si>
  <si>
    <t>022103</t>
  </si>
  <si>
    <t>022104</t>
  </si>
  <si>
    <t>022105</t>
  </si>
  <si>
    <t>022106</t>
  </si>
  <si>
    <t>022201</t>
  </si>
  <si>
    <t>022202</t>
  </si>
  <si>
    <t>022203</t>
  </si>
  <si>
    <t>022204</t>
  </si>
  <si>
    <t>022205</t>
  </si>
  <si>
    <t>022206</t>
  </si>
  <si>
    <t>022301</t>
  </si>
  <si>
    <t>022302</t>
  </si>
  <si>
    <t>022303</t>
  </si>
  <si>
    <t>022304</t>
  </si>
  <si>
    <t>022305</t>
  </si>
  <si>
    <t>022306</t>
  </si>
  <si>
    <t>022401</t>
  </si>
  <si>
    <t>022402</t>
  </si>
  <si>
    <t>022403</t>
  </si>
  <si>
    <t>022404</t>
  </si>
  <si>
    <t>022405</t>
  </si>
  <si>
    <t>022406</t>
  </si>
  <si>
    <t>022501</t>
  </si>
  <si>
    <t>022502</t>
  </si>
  <si>
    <t>022503</t>
  </si>
  <si>
    <t>022504</t>
  </si>
  <si>
    <t>022505</t>
  </si>
  <si>
    <t>022506</t>
  </si>
  <si>
    <t>022601</t>
  </si>
  <si>
    <t>022602</t>
  </si>
  <si>
    <t>022603</t>
  </si>
  <si>
    <t>022604</t>
  </si>
  <si>
    <t>022605</t>
  </si>
  <si>
    <t>022606</t>
  </si>
  <si>
    <t>022701</t>
  </si>
  <si>
    <t>022702</t>
  </si>
  <si>
    <t>022703</t>
  </si>
  <si>
    <t>022704</t>
  </si>
  <si>
    <t>022705</t>
  </si>
  <si>
    <t>022706</t>
  </si>
  <si>
    <t>022801</t>
  </si>
  <si>
    <t>022802</t>
  </si>
  <si>
    <t>022803</t>
  </si>
  <si>
    <t>022804</t>
  </si>
  <si>
    <t>022805</t>
  </si>
  <si>
    <t>022806</t>
  </si>
  <si>
    <t>022901</t>
  </si>
  <si>
    <t>022902</t>
  </si>
  <si>
    <t>022903</t>
  </si>
  <si>
    <t>022904</t>
  </si>
  <si>
    <t>022905</t>
  </si>
  <si>
    <t>022906</t>
  </si>
  <si>
    <t>023001</t>
  </si>
  <si>
    <t>023002</t>
  </si>
  <si>
    <t>023003</t>
  </si>
  <si>
    <t>023004</t>
  </si>
  <si>
    <t>023005</t>
  </si>
  <si>
    <t>023006</t>
  </si>
  <si>
    <t>023101</t>
  </si>
  <si>
    <t>023102</t>
  </si>
  <si>
    <t>023103</t>
  </si>
  <si>
    <t>023104</t>
  </si>
  <si>
    <t>023105</t>
  </si>
  <si>
    <t>023106</t>
  </si>
  <si>
    <t>023201</t>
  </si>
  <si>
    <t>023202</t>
  </si>
  <si>
    <t>023203</t>
  </si>
  <si>
    <t>023204</t>
  </si>
  <si>
    <t>023205</t>
  </si>
  <si>
    <t>023206</t>
  </si>
  <si>
    <t>023301</t>
  </si>
  <si>
    <t>023302</t>
  </si>
  <si>
    <t>023303</t>
  </si>
  <si>
    <t>023304</t>
  </si>
  <si>
    <t>023305</t>
  </si>
  <si>
    <t>023306</t>
  </si>
  <si>
    <t>023401</t>
  </si>
  <si>
    <t>023402</t>
  </si>
  <si>
    <t>023403</t>
  </si>
  <si>
    <t>023404</t>
  </si>
  <si>
    <t>023405</t>
  </si>
  <si>
    <t>023406</t>
  </si>
  <si>
    <t>023501</t>
  </si>
  <si>
    <t>023502</t>
  </si>
  <si>
    <t>023503</t>
  </si>
  <si>
    <t>023504</t>
  </si>
  <si>
    <t>023505</t>
  </si>
  <si>
    <t>023506</t>
  </si>
  <si>
    <t>023601</t>
  </si>
  <si>
    <t>023602</t>
  </si>
  <si>
    <t>023603</t>
  </si>
  <si>
    <t>023604</t>
  </si>
  <si>
    <t>023605</t>
  </si>
  <si>
    <t>023606</t>
  </si>
  <si>
    <t>033701</t>
  </si>
  <si>
    <t>033702</t>
  </si>
  <si>
    <t>033703</t>
  </si>
  <si>
    <t>033704</t>
  </si>
  <si>
    <t>033705</t>
  </si>
  <si>
    <t>033706</t>
  </si>
  <si>
    <t>033801</t>
  </si>
  <si>
    <t>033802</t>
  </si>
  <si>
    <t>033803</t>
  </si>
  <si>
    <t>033804</t>
  </si>
  <si>
    <t>033805</t>
  </si>
  <si>
    <t>033806</t>
  </si>
  <si>
    <t>033901</t>
  </si>
  <si>
    <t>033902</t>
  </si>
  <si>
    <t>033903</t>
  </si>
  <si>
    <t>033904</t>
  </si>
  <si>
    <t>033905</t>
  </si>
  <si>
    <t>033906</t>
  </si>
  <si>
    <t>034001</t>
  </si>
  <si>
    <t>034002</t>
  </si>
  <si>
    <t>034003</t>
  </si>
  <si>
    <t>034004</t>
  </si>
  <si>
    <t>034005</t>
  </si>
  <si>
    <t>034006</t>
  </si>
  <si>
    <t>034101</t>
  </si>
  <si>
    <t>034102</t>
  </si>
  <si>
    <t>034103</t>
  </si>
  <si>
    <t>034104</t>
  </si>
  <si>
    <t>034105</t>
  </si>
  <si>
    <t>034106</t>
  </si>
  <si>
    <t>034201</t>
  </si>
  <si>
    <t>034202</t>
  </si>
  <si>
    <t>034203</t>
  </si>
  <si>
    <t>034204</t>
  </si>
  <si>
    <t>034205</t>
  </si>
  <si>
    <t>034206</t>
  </si>
  <si>
    <t>034301</t>
  </si>
  <si>
    <t>034302</t>
  </si>
  <si>
    <t>034303</t>
  </si>
  <si>
    <t>034304</t>
  </si>
  <si>
    <t>034305</t>
  </si>
  <si>
    <t>034306</t>
  </si>
  <si>
    <t>034401</t>
  </si>
  <si>
    <t>034402</t>
  </si>
  <si>
    <t>034403</t>
  </si>
  <si>
    <t>034404</t>
  </si>
  <si>
    <t>034405</t>
  </si>
  <si>
    <t>034406</t>
  </si>
  <si>
    <t>034501</t>
  </si>
  <si>
    <t>034502</t>
  </si>
  <si>
    <t>034503</t>
  </si>
  <si>
    <t>034504</t>
  </si>
  <si>
    <t>034505</t>
  </si>
  <si>
    <t>034506</t>
  </si>
  <si>
    <t>034601</t>
  </si>
  <si>
    <t>034602</t>
  </si>
  <si>
    <t>034603</t>
  </si>
  <si>
    <t>034604</t>
  </si>
  <si>
    <t>034605</t>
  </si>
  <si>
    <t>034606</t>
  </si>
  <si>
    <t>034701</t>
  </si>
  <si>
    <t>034702</t>
  </si>
  <si>
    <t>034703</t>
  </si>
  <si>
    <t>034704</t>
  </si>
  <si>
    <t>034705</t>
  </si>
  <si>
    <t>034706</t>
  </si>
  <si>
    <t>034801</t>
  </si>
  <si>
    <t>034802</t>
  </si>
  <si>
    <t>034803</t>
  </si>
  <si>
    <t>034804</t>
  </si>
  <si>
    <t>034805</t>
  </si>
  <si>
    <t>034806</t>
  </si>
  <si>
    <t>034901</t>
  </si>
  <si>
    <t>034902</t>
  </si>
  <si>
    <t>034903</t>
  </si>
  <si>
    <t>034904</t>
  </si>
  <si>
    <t>034905</t>
  </si>
  <si>
    <t>034906</t>
  </si>
  <si>
    <t>035001</t>
  </si>
  <si>
    <t>035002</t>
  </si>
  <si>
    <t>035003</t>
  </si>
  <si>
    <t>035004</t>
  </si>
  <si>
    <t>035005</t>
  </si>
  <si>
    <t>035006</t>
  </si>
  <si>
    <t>035101</t>
  </si>
  <si>
    <t>035102</t>
  </si>
  <si>
    <t>035103</t>
  </si>
  <si>
    <t>035104</t>
  </si>
  <si>
    <t>035105</t>
  </si>
  <si>
    <t>035106</t>
  </si>
  <si>
    <t>035201</t>
  </si>
  <si>
    <t>035202</t>
  </si>
  <si>
    <t>035203</t>
  </si>
  <si>
    <t>035204</t>
  </si>
  <si>
    <t>035205</t>
  </si>
  <si>
    <t>035206</t>
  </si>
  <si>
    <t>035301</t>
  </si>
  <si>
    <t>035302</t>
  </si>
  <si>
    <t>035303</t>
  </si>
  <si>
    <t>035304</t>
  </si>
  <si>
    <t>035305</t>
  </si>
  <si>
    <t>035306</t>
  </si>
  <si>
    <t>035401</t>
  </si>
  <si>
    <t>035402</t>
  </si>
  <si>
    <t>035403</t>
  </si>
  <si>
    <t>035404</t>
  </si>
  <si>
    <t>035405</t>
  </si>
  <si>
    <t>035406</t>
  </si>
  <si>
    <t>045501</t>
  </si>
  <si>
    <t>045502</t>
  </si>
  <si>
    <t>045503</t>
  </si>
  <si>
    <t>045504</t>
  </si>
  <si>
    <t>045505</t>
  </si>
  <si>
    <t>045506</t>
  </si>
  <si>
    <t>045601</t>
  </si>
  <si>
    <t>045602</t>
  </si>
  <si>
    <t>045603</t>
  </si>
  <si>
    <t>045604</t>
  </si>
  <si>
    <t>045605</t>
  </si>
  <si>
    <t>045606</t>
  </si>
  <si>
    <t>045701</t>
  </si>
  <si>
    <t>045702</t>
  </si>
  <si>
    <t>045703</t>
  </si>
  <si>
    <t>045704</t>
  </si>
  <si>
    <t>045705</t>
  </si>
  <si>
    <t>045706</t>
  </si>
  <si>
    <t>045801</t>
  </si>
  <si>
    <t>045802</t>
  </si>
  <si>
    <t>045803</t>
  </si>
  <si>
    <t>045804</t>
  </si>
  <si>
    <t>045805</t>
  </si>
  <si>
    <t>045806</t>
  </si>
  <si>
    <t>045901</t>
  </si>
  <si>
    <t>045902</t>
  </si>
  <si>
    <t>045903</t>
  </si>
  <si>
    <t>045904</t>
  </si>
  <si>
    <t>045905</t>
  </si>
  <si>
    <t>045906</t>
  </si>
  <si>
    <t>046001</t>
  </si>
  <si>
    <t>046002</t>
  </si>
  <si>
    <t>046003</t>
  </si>
  <si>
    <t>046004</t>
  </si>
  <si>
    <t>046005</t>
  </si>
  <si>
    <t>046006</t>
  </si>
  <si>
    <t>046101</t>
  </si>
  <si>
    <t>046102</t>
  </si>
  <si>
    <t>046103</t>
  </si>
  <si>
    <t>046104</t>
  </si>
  <si>
    <t>046105</t>
  </si>
  <si>
    <t>046106</t>
  </si>
  <si>
    <t>046201</t>
  </si>
  <si>
    <t>046202</t>
  </si>
  <si>
    <t>046203</t>
  </si>
  <si>
    <t>046204</t>
  </si>
  <si>
    <t>046205</t>
  </si>
  <si>
    <t>046206</t>
  </si>
  <si>
    <t>046301</t>
  </si>
  <si>
    <t>046302</t>
  </si>
  <si>
    <t>046303</t>
  </si>
  <si>
    <t>046304</t>
  </si>
  <si>
    <t>046305</t>
  </si>
  <si>
    <t>046306</t>
  </si>
  <si>
    <t>046401</t>
  </si>
  <si>
    <t>046402</t>
  </si>
  <si>
    <t>046403</t>
  </si>
  <si>
    <t>046404</t>
  </si>
  <si>
    <t>046405</t>
  </si>
  <si>
    <t>046406</t>
  </si>
  <si>
    <t>046501</t>
  </si>
  <si>
    <t>046502</t>
  </si>
  <si>
    <t>046503</t>
  </si>
  <si>
    <t>046504</t>
  </si>
  <si>
    <t>046505</t>
  </si>
  <si>
    <t>046506</t>
  </si>
  <si>
    <t>046601</t>
  </si>
  <si>
    <t>046602</t>
  </si>
  <si>
    <t>046603</t>
  </si>
  <si>
    <t>046604</t>
  </si>
  <si>
    <t>046605</t>
  </si>
  <si>
    <t>046606</t>
  </si>
  <si>
    <t>046701</t>
  </si>
  <si>
    <t>046702</t>
  </si>
  <si>
    <t>046703</t>
  </si>
  <si>
    <t>046704</t>
  </si>
  <si>
    <t>046705</t>
  </si>
  <si>
    <t>046706</t>
  </si>
  <si>
    <t>046801</t>
  </si>
  <si>
    <t>046802</t>
  </si>
  <si>
    <t>046803</t>
  </si>
  <si>
    <t>046804</t>
  </si>
  <si>
    <t>046805</t>
  </si>
  <si>
    <t>046806</t>
  </si>
  <si>
    <t>046901</t>
  </si>
  <si>
    <t>046902</t>
  </si>
  <si>
    <t>046903</t>
  </si>
  <si>
    <t>046904</t>
  </si>
  <si>
    <t>046905</t>
  </si>
  <si>
    <t>046906</t>
  </si>
  <si>
    <t>047001</t>
  </si>
  <si>
    <t>047002</t>
  </si>
  <si>
    <t>047003</t>
  </si>
  <si>
    <t>047004</t>
  </si>
  <si>
    <t>047005</t>
  </si>
  <si>
    <t>047006</t>
  </si>
  <si>
    <t>047101</t>
  </si>
  <si>
    <t>047102</t>
  </si>
  <si>
    <t>047103</t>
  </si>
  <si>
    <t>047104</t>
  </si>
  <si>
    <t>047105</t>
  </si>
  <si>
    <t>047106</t>
  </si>
  <si>
    <t>047201</t>
  </si>
  <si>
    <t>047202</t>
  </si>
  <si>
    <t>047203</t>
  </si>
  <si>
    <t>047204</t>
  </si>
  <si>
    <t>047205</t>
  </si>
  <si>
    <t>047206</t>
  </si>
  <si>
    <t>057301</t>
  </si>
  <si>
    <t>057302</t>
  </si>
  <si>
    <t>057303</t>
  </si>
  <si>
    <t>057304</t>
  </si>
  <si>
    <t>057305</t>
  </si>
  <si>
    <t>057306</t>
  </si>
  <si>
    <t>057401</t>
  </si>
  <si>
    <t>057402</t>
  </si>
  <si>
    <t>057403</t>
  </si>
  <si>
    <t>057404</t>
  </si>
  <si>
    <t>057405</t>
  </si>
  <si>
    <t>057406</t>
  </si>
  <si>
    <t>057501</t>
  </si>
  <si>
    <t>057502</t>
  </si>
  <si>
    <t>057503</t>
  </si>
  <si>
    <t>057504</t>
  </si>
  <si>
    <t>057505</t>
  </si>
  <si>
    <t>057506</t>
  </si>
  <si>
    <t>057601</t>
  </si>
  <si>
    <t>057602</t>
  </si>
  <si>
    <t>057603</t>
  </si>
  <si>
    <t>057604</t>
  </si>
  <si>
    <t>057605</t>
  </si>
  <si>
    <t>057606</t>
  </si>
  <si>
    <t>057701</t>
  </si>
  <si>
    <t>057702</t>
  </si>
  <si>
    <t>057703</t>
  </si>
  <si>
    <t>057704</t>
  </si>
  <si>
    <t>057705</t>
  </si>
  <si>
    <t>057706</t>
  </si>
  <si>
    <t>057801</t>
  </si>
  <si>
    <t>057802</t>
  </si>
  <si>
    <t>057803</t>
  </si>
  <si>
    <t>057804</t>
  </si>
  <si>
    <t>057805</t>
  </si>
  <si>
    <t>057806</t>
  </si>
  <si>
    <t>057901</t>
  </si>
  <si>
    <t>057902</t>
  </si>
  <si>
    <t>057903</t>
  </si>
  <si>
    <t>057904</t>
  </si>
  <si>
    <t>057905</t>
  </si>
  <si>
    <t>057906</t>
  </si>
  <si>
    <t>058001</t>
  </si>
  <si>
    <t>058002</t>
  </si>
  <si>
    <t>058003</t>
  </si>
  <si>
    <t>058004</t>
  </si>
  <si>
    <t>058005</t>
  </si>
  <si>
    <t>058006</t>
  </si>
  <si>
    <t>058101</t>
  </si>
  <si>
    <t>058102</t>
  </si>
  <si>
    <t>058103</t>
  </si>
  <si>
    <t>058104</t>
  </si>
  <si>
    <t>058105</t>
  </si>
  <si>
    <t>058106</t>
  </si>
  <si>
    <t>058201</t>
  </si>
  <si>
    <t>058202</t>
  </si>
  <si>
    <t>058203</t>
  </si>
  <si>
    <t>058301</t>
  </si>
  <si>
    <t>058302</t>
  </si>
  <si>
    <t>058303</t>
  </si>
  <si>
    <t>058401</t>
  </si>
  <si>
    <t>058402</t>
  </si>
  <si>
    <t>058403</t>
  </si>
  <si>
    <t>058501</t>
  </si>
  <si>
    <t>058502</t>
  </si>
  <si>
    <t>058503</t>
  </si>
  <si>
    <t>058601</t>
  </si>
  <si>
    <t>058602</t>
  </si>
  <si>
    <t>058603</t>
  </si>
  <si>
    <t>058701</t>
  </si>
  <si>
    <t>058702</t>
  </si>
  <si>
    <t>058703</t>
  </si>
  <si>
    <t>CANTIDAD INICIAL UNIDADES</t>
  </si>
  <si>
    <t>CANTIDAD INICIAL CAJAS</t>
  </si>
  <si>
    <t>SALIDA UNIDADES</t>
  </si>
  <si>
    <t>SALIDA CAJAS</t>
  </si>
  <si>
    <t>SALDO UNIDADES</t>
  </si>
  <si>
    <t>SALDO CAJAS</t>
  </si>
  <si>
    <t>CANTIDAD UNIDADES X CAJA</t>
  </si>
  <si>
    <t>CAPACIDAD MAX. X NIVEL KG</t>
  </si>
  <si>
    <t>PESO KG ESTIBA</t>
  </si>
  <si>
    <t>PESO KG CON ESTIBA</t>
  </si>
  <si>
    <t>M3 X NIVEL</t>
  </si>
  <si>
    <t>LARGO MT</t>
  </si>
  <si>
    <t>ANCHO MT</t>
  </si>
  <si>
    <t>ALTO MT</t>
  </si>
  <si>
    <t>ANCHO MTS</t>
  </si>
  <si>
    <t>LARGO MTS</t>
  </si>
  <si>
    <t>ALTO MTS</t>
  </si>
  <si>
    <t>TOTAL</t>
  </si>
  <si>
    <t>TOTAL FINAL</t>
  </si>
  <si>
    <t>PALLETS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</si>
</sst>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color theme="1"/>
      <name val="Calibri"/>
      <family val="2"/>
      <scheme val="minor"/>
    </font>
    <font>
      <b/>
      <sz val="18"/>
      <color rgb="FF00B0F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70C0"/>
      </left>
      <right/>
      <top style="medium">
        <color rgb="FF0070C0"/>
      </top>
      <bottom style="thin">
        <color rgb="FF0070C0"/>
      </bottom>
      <diagonal/>
    </border>
    <border>
      <left style="medium">
        <color rgb="FF0070C0"/>
      </left>
      <right/>
      <top style="thin">
        <color rgb="FF0070C0"/>
      </top>
      <bottom style="thin">
        <color rgb="FF0070C0"/>
      </bottom>
      <diagonal/>
    </border>
    <border>
      <left style="medium">
        <color rgb="FF0070C0"/>
      </left>
      <right/>
      <top style="thin">
        <color rgb="FF0070C0"/>
      </top>
      <bottom style="medium">
        <color rgb="FF0070C0"/>
      </bottom>
      <diagonal/>
    </border>
    <border>
      <left style="medium">
        <color rgb="FF0070C0"/>
      </left>
      <right/>
      <top style="thin">
        <color rgb="FF0070C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70C0"/>
      </left>
      <right style="thin">
        <color rgb="FF0070C0"/>
      </right>
      <top style="medium">
        <color rgb="FF0070C0"/>
      </top>
      <bottom/>
      <diagonal/>
    </border>
    <border>
      <left style="thin">
        <color rgb="FF0070C0"/>
      </left>
      <right style="thin">
        <color rgb="FF0070C0"/>
      </right>
      <top style="medium">
        <color rgb="FF0070C0"/>
      </top>
      <bottom/>
      <diagonal/>
    </border>
    <border>
      <left style="thin">
        <color rgb="FF0070C0"/>
      </left>
      <right style="medium">
        <color rgb="FF0070C0"/>
      </right>
      <top style="medium">
        <color rgb="FF0070C0"/>
      </top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ouble">
        <color rgb="FFFF0000"/>
      </bottom>
      <diagonal/>
    </border>
    <border>
      <left style="medium">
        <color indexed="64"/>
      </left>
      <right style="double">
        <color rgb="FFFF0000"/>
      </right>
      <top/>
      <bottom/>
      <diagonal/>
    </border>
    <border>
      <left/>
      <right style="double">
        <color rgb="FFFF0000"/>
      </right>
      <top style="double">
        <color rgb="FFFF0000"/>
      </top>
      <bottom/>
      <diagonal/>
    </border>
    <border>
      <left/>
      <right style="double">
        <color rgb="FFFF0000"/>
      </right>
      <top/>
      <bottom/>
      <diagonal/>
    </border>
    <border>
      <left style="medium">
        <color indexed="64"/>
      </left>
      <right/>
      <top style="medium">
        <color indexed="64"/>
      </top>
      <bottom style="double">
        <color rgb="FFFF0000"/>
      </bottom>
      <diagonal/>
    </border>
    <border>
      <left/>
      <right style="medium">
        <color indexed="64"/>
      </right>
      <top style="medium">
        <color indexed="64"/>
      </top>
      <bottom style="double">
        <color rgb="FFFF0000"/>
      </bottom>
      <diagonal/>
    </border>
    <border>
      <left/>
      <right/>
      <top style="medium">
        <color indexed="64"/>
      </top>
      <bottom style="double">
        <color rgb="FFFF0000"/>
      </bottom>
      <diagonal/>
    </border>
    <border>
      <left/>
      <right style="double">
        <color rgb="FFFF0000"/>
      </right>
      <top/>
      <bottom style="double">
        <color rgb="FFFF0000"/>
      </bottom>
      <diagonal/>
    </border>
    <border>
      <left style="double">
        <color rgb="FFFF0000"/>
      </left>
      <right style="double">
        <color rgb="FFFF0000"/>
      </right>
      <top style="double">
        <color rgb="FFFF0000"/>
      </top>
      <bottom style="double">
        <color rgb="FFFF0000"/>
      </bottom>
      <diagonal/>
    </border>
    <border>
      <left style="double">
        <color rgb="FFFF0000"/>
      </left>
      <right/>
      <top style="double">
        <color rgb="FFFF0000"/>
      </top>
      <bottom style="double">
        <color rgb="FFFF0000"/>
      </bottom>
      <diagonal/>
    </border>
    <border>
      <left/>
      <right/>
      <top style="double">
        <color rgb="FFFF0000"/>
      </top>
      <bottom style="double">
        <color rgb="FFFF0000"/>
      </bottom>
      <diagonal/>
    </border>
    <border>
      <left/>
      <right style="double">
        <color rgb="FFFF0000"/>
      </right>
      <top style="double">
        <color rgb="FFFF0000"/>
      </top>
      <bottom style="double">
        <color rgb="FFFF0000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103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0" borderId="6" xfId="0" applyFont="1" applyBorder="1" applyAlignment="1">
      <alignment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9" fontId="4" fillId="0" borderId="1" xfId="0" applyNumberFormat="1" applyFont="1" applyBorder="1" applyAlignment="1">
      <alignment horizontal="center"/>
    </xf>
    <xf numFmtId="2" fontId="4" fillId="0" borderId="1" xfId="0" applyNumberFormat="1" applyFont="1" applyBorder="1" applyAlignment="1">
      <alignment horizontal="center" wrapText="1"/>
    </xf>
    <xf numFmtId="0" fontId="0" fillId="0" borderId="1" xfId="0" applyBorder="1" applyAlignment="1">
      <alignment wrapText="1"/>
    </xf>
    <xf numFmtId="9" fontId="0" fillId="0" borderId="1" xfId="0" applyNumberFormat="1" applyBorder="1" applyAlignment="1">
      <alignment wrapText="1"/>
    </xf>
    <xf numFmtId="2" fontId="0" fillId="0" borderId="1" xfId="0" applyNumberFormat="1" applyBorder="1" applyAlignment="1">
      <alignment wrapText="1"/>
    </xf>
    <xf numFmtId="2" fontId="0" fillId="0" borderId="0" xfId="0" applyNumberFormat="1" applyAlignment="1">
      <alignment wrapText="1"/>
    </xf>
    <xf numFmtId="0" fontId="0" fillId="0" borderId="0" xfId="0" applyAlignment="1">
      <alignment horizontal="center" wrapText="1"/>
    </xf>
    <xf numFmtId="49" fontId="0" fillId="0" borderId="0" xfId="0" applyNumberFormat="1"/>
    <xf numFmtId="49" fontId="1" fillId="2" borderId="11" xfId="0" applyNumberFormat="1" applyFont="1" applyFill="1" applyBorder="1" applyAlignment="1">
      <alignment horizontal="center" vertical="center" wrapText="1"/>
    </xf>
    <xf numFmtId="49" fontId="1" fillId="2" borderId="12" xfId="0" applyNumberFormat="1" applyFont="1" applyFill="1" applyBorder="1" applyAlignment="1">
      <alignment horizontal="center" vertical="center" wrapText="1"/>
    </xf>
    <xf numFmtId="49" fontId="1" fillId="3" borderId="11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49" fontId="0" fillId="0" borderId="0" xfId="0" applyNumberFormat="1" applyFill="1" applyBorder="1"/>
    <xf numFmtId="49" fontId="1" fillId="0" borderId="0" xfId="0" applyNumberFormat="1" applyFont="1" applyFill="1" applyBorder="1" applyAlignment="1">
      <alignment horizontal="center" vertical="center" wrapText="1"/>
    </xf>
    <xf numFmtId="0" fontId="0" fillId="0" borderId="1" xfId="0" applyBorder="1"/>
    <xf numFmtId="2" fontId="0" fillId="0" borderId="1" xfId="0" applyNumberFormat="1" applyBorder="1"/>
    <xf numFmtId="49" fontId="0" fillId="0" borderId="1" xfId="0" applyNumberFormat="1" applyBorder="1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0" xfId="0" applyFill="1"/>
    <xf numFmtId="0" fontId="1" fillId="0" borderId="10" xfId="0" applyFont="1" applyFill="1" applyBorder="1" applyAlignment="1">
      <alignment horizontal="center" vertical="center"/>
    </xf>
    <xf numFmtId="49" fontId="0" fillId="2" borderId="1" xfId="0" applyNumberFormat="1" applyFill="1" applyBorder="1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Alignment="1">
      <alignment horizontal="left"/>
    </xf>
    <xf numFmtId="49" fontId="0" fillId="4" borderId="1" xfId="0" applyNumberFormat="1" applyFill="1" applyBorder="1" applyAlignment="1">
      <alignment horizontal="left"/>
    </xf>
    <xf numFmtId="49" fontId="0" fillId="3" borderId="1" xfId="0" applyNumberFormat="1" applyFill="1" applyBorder="1" applyAlignment="1">
      <alignment horizontal="left"/>
    </xf>
    <xf numFmtId="49" fontId="0" fillId="0" borderId="0" xfId="0" applyNumberFormat="1" applyAlignment="1">
      <alignment horizontal="left"/>
    </xf>
    <xf numFmtId="0" fontId="0" fillId="2" borderId="1" xfId="0" applyFill="1" applyBorder="1" applyAlignment="1">
      <alignment horizontal="left"/>
    </xf>
    <xf numFmtId="0" fontId="0" fillId="3" borderId="1" xfId="0" applyFill="1" applyBorder="1" applyAlignment="1">
      <alignment horizontal="left"/>
    </xf>
    <xf numFmtId="0" fontId="1" fillId="0" borderId="1" xfId="0" applyFont="1" applyFill="1" applyBorder="1" applyAlignment="1">
      <alignment wrapText="1"/>
    </xf>
    <xf numFmtId="1" fontId="0" fillId="0" borderId="1" xfId="0" applyNumberFormat="1" applyFill="1" applyBorder="1"/>
    <xf numFmtId="0" fontId="0" fillId="0" borderId="22" xfId="0" applyBorder="1"/>
    <xf numFmtId="0" fontId="0" fillId="0" borderId="25" xfId="0" applyBorder="1"/>
    <xf numFmtId="0" fontId="0" fillId="5" borderId="16" xfId="0" applyFill="1" applyBorder="1"/>
    <xf numFmtId="0" fontId="0" fillId="5" borderId="21" xfId="0" applyFill="1" applyBorder="1"/>
    <xf numFmtId="0" fontId="0" fillId="5" borderId="17" xfId="0" applyFill="1" applyBorder="1"/>
    <xf numFmtId="0" fontId="0" fillId="5" borderId="28" xfId="0" applyFill="1" applyBorder="1"/>
    <xf numFmtId="0" fontId="0" fillId="5" borderId="27" xfId="0" applyFill="1" applyBorder="1"/>
    <xf numFmtId="0" fontId="0" fillId="5" borderId="26" xfId="0" applyFill="1" applyBorder="1"/>
    <xf numFmtId="0" fontId="0" fillId="6" borderId="16" xfId="0" applyFill="1" applyBorder="1"/>
    <xf numFmtId="0" fontId="0" fillId="6" borderId="17" xfId="0" applyFill="1" applyBorder="1"/>
    <xf numFmtId="0" fontId="0" fillId="6" borderId="26" xfId="0" applyFill="1" applyBorder="1"/>
    <xf numFmtId="0" fontId="0" fillId="6" borderId="27" xfId="0" applyFill="1" applyBorder="1"/>
    <xf numFmtId="49" fontId="0" fillId="7" borderId="13" xfId="0" applyNumberFormat="1" applyFill="1" applyBorder="1"/>
    <xf numFmtId="0" fontId="0" fillId="8" borderId="14" xfId="0" applyFill="1" applyBorder="1"/>
    <xf numFmtId="0" fontId="0" fillId="8" borderId="20" xfId="0" applyFill="1" applyBorder="1"/>
    <xf numFmtId="0" fontId="0" fillId="8" borderId="15" xfId="0" applyFill="1" applyBorder="1"/>
    <xf numFmtId="0" fontId="0" fillId="8" borderId="18" xfId="0" applyFill="1" applyBorder="1"/>
    <xf numFmtId="0" fontId="0" fillId="8" borderId="0" xfId="0" applyFill="1" applyBorder="1"/>
    <xf numFmtId="0" fontId="0" fillId="8" borderId="19" xfId="0" applyFill="1" applyBorder="1"/>
    <xf numFmtId="0" fontId="0" fillId="8" borderId="16" xfId="0" applyFill="1" applyBorder="1"/>
    <xf numFmtId="0" fontId="0" fillId="8" borderId="21" xfId="0" applyFill="1" applyBorder="1"/>
    <xf numFmtId="0" fontId="0" fillId="8" borderId="17" xfId="0" applyFill="1" applyBorder="1"/>
    <xf numFmtId="0" fontId="0" fillId="9" borderId="14" xfId="0" applyFill="1" applyBorder="1"/>
    <xf numFmtId="0" fontId="0" fillId="9" borderId="15" xfId="0" applyFill="1" applyBorder="1"/>
    <xf numFmtId="0" fontId="0" fillId="9" borderId="18" xfId="0" applyFill="1" applyBorder="1"/>
    <xf numFmtId="0" fontId="0" fillId="9" borderId="19" xfId="0" applyFill="1" applyBorder="1"/>
    <xf numFmtId="0" fontId="0" fillId="10" borderId="14" xfId="0" applyFill="1" applyBorder="1"/>
    <xf numFmtId="0" fontId="0" fillId="10" borderId="15" xfId="0" applyFill="1" applyBorder="1"/>
    <xf numFmtId="0" fontId="0" fillId="10" borderId="16" xfId="0" applyFill="1" applyBorder="1"/>
    <xf numFmtId="0" fontId="0" fillId="10" borderId="17" xfId="0" applyFill="1" applyBorder="1"/>
    <xf numFmtId="49" fontId="0" fillId="10" borderId="17" xfId="0" applyNumberFormat="1" applyFill="1" applyBorder="1"/>
    <xf numFmtId="0" fontId="1" fillId="11" borderId="10" xfId="0" applyFont="1" applyFill="1" applyBorder="1" applyAlignment="1">
      <alignment horizontal="center" vertical="center"/>
    </xf>
    <xf numFmtId="0" fontId="0" fillId="11" borderId="0" xfId="0" applyFill="1" applyBorder="1"/>
    <xf numFmtId="49" fontId="0" fillId="11" borderId="0" xfId="0" applyNumberFormat="1" applyFill="1" applyBorder="1"/>
    <xf numFmtId="0" fontId="0" fillId="11" borderId="24" xfId="0" applyFill="1" applyBorder="1"/>
    <xf numFmtId="0" fontId="0" fillId="11" borderId="23" xfId="0" applyFill="1" applyBorder="1"/>
    <xf numFmtId="0" fontId="0" fillId="11" borderId="25" xfId="0" applyFill="1" applyBorder="1"/>
    <xf numFmtId="0" fontId="0" fillId="11" borderId="29" xfId="0" applyFill="1" applyBorder="1"/>
    <xf numFmtId="0" fontId="0" fillId="11" borderId="22" xfId="0" applyFill="1" applyBorder="1"/>
    <xf numFmtId="0" fontId="1" fillId="11" borderId="0" xfId="0" applyFont="1" applyFill="1" applyBorder="1" applyAlignment="1">
      <alignment horizontal="center" vertical="center"/>
    </xf>
    <xf numFmtId="49" fontId="1" fillId="11" borderId="0" xfId="0" applyNumberFormat="1" applyFont="1" applyFill="1" applyBorder="1" applyAlignment="1">
      <alignment horizontal="center" vertical="center" wrapText="1"/>
    </xf>
    <xf numFmtId="0" fontId="0" fillId="7" borderId="13" xfId="0" applyFill="1" applyBorder="1"/>
    <xf numFmtId="0" fontId="7" fillId="0" borderId="1" xfId="0" applyFont="1" applyBorder="1"/>
    <xf numFmtId="0" fontId="7" fillId="0" borderId="0" xfId="0" applyFont="1"/>
    <xf numFmtId="49" fontId="7" fillId="0" borderId="34" xfId="0" applyNumberFormat="1" applyFont="1" applyFill="1" applyBorder="1"/>
    <xf numFmtId="0" fontId="7" fillId="0" borderId="0" xfId="0" applyFont="1" applyFill="1" applyBorder="1"/>
    <xf numFmtId="164" fontId="7" fillId="0" borderId="1" xfId="1" applyNumberFormat="1" applyFont="1" applyBorder="1"/>
    <xf numFmtId="164" fontId="7" fillId="0" borderId="1" xfId="1" applyNumberFormat="1" applyFont="1" applyFill="1" applyBorder="1"/>
    <xf numFmtId="164" fontId="7" fillId="0" borderId="0" xfId="1" applyNumberFormat="1" applyFont="1"/>
    <xf numFmtId="164" fontId="7" fillId="0" borderId="34" xfId="1" applyNumberFormat="1" applyFont="1" applyFill="1" applyBorder="1"/>
    <xf numFmtId="0" fontId="5" fillId="0" borderId="0" xfId="0" applyFont="1" applyAlignment="1">
      <alignment horizontal="center"/>
    </xf>
    <xf numFmtId="43" fontId="0" fillId="0" borderId="0" xfId="1" applyFont="1" applyBorder="1" applyAlignment="1">
      <alignment horizontal="center" vertical="center"/>
    </xf>
    <xf numFmtId="43" fontId="0" fillId="0" borderId="30" xfId="1" applyFont="1" applyBorder="1" applyAlignment="1">
      <alignment horizontal="center" vertical="center"/>
    </xf>
    <xf numFmtId="43" fontId="0" fillId="0" borderId="30" xfId="1" applyFont="1" applyBorder="1" applyAlignment="1">
      <alignment horizontal="center" vertical="center" wrapText="1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1">
    <dxf>
      <fill>
        <patternFill patternType="solid">
          <fgColor rgb="FFFF0000"/>
          <bgColor rgb="FFFFFFFF"/>
        </patternFill>
      </fill>
    </dxf>
  </dxfs>
  <tableStyles count="0" defaultTableStyle="TableStyleMedium9" defaultPivotStyle="PivotStyleLight16"/>
  <colors>
    <mruColors>
      <color rgb="FFBA08C8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0</xdr:colOff>
      <xdr:row>6</xdr:row>
      <xdr:rowOff>9525</xdr:rowOff>
    </xdr:from>
    <xdr:to>
      <xdr:col>17</xdr:col>
      <xdr:colOff>0</xdr:colOff>
      <xdr:row>7</xdr:row>
      <xdr:rowOff>38100</xdr:rowOff>
    </xdr:to>
    <xdr:sp macro="" textlink="">
      <xdr:nvSpPr>
        <xdr:cNvPr id="14" name="13 Cubo"/>
        <xdr:cNvSpPr/>
      </xdr:nvSpPr>
      <xdr:spPr>
        <a:xfrm>
          <a:off x="7743825" y="2295525"/>
          <a:ext cx="466725" cy="466725"/>
        </a:xfrm>
        <a:prstGeom prst="cub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s-ES" sz="1100" b="1">
              <a:solidFill>
                <a:sysClr val="windowText" lastClr="000000"/>
              </a:solidFill>
            </a:rPr>
            <a:t>82</a:t>
          </a:r>
        </a:p>
      </xdr:txBody>
    </xdr:sp>
    <xdr:clientData/>
  </xdr:twoCellAnchor>
  <xdr:twoCellAnchor>
    <xdr:from>
      <xdr:col>15</xdr:col>
      <xdr:colOff>504825</xdr:colOff>
      <xdr:row>7</xdr:row>
      <xdr:rowOff>142875</xdr:rowOff>
    </xdr:from>
    <xdr:to>
      <xdr:col>16</xdr:col>
      <xdr:colOff>504825</xdr:colOff>
      <xdr:row>8</xdr:row>
      <xdr:rowOff>171450</xdr:rowOff>
    </xdr:to>
    <xdr:sp macro="" textlink="">
      <xdr:nvSpPr>
        <xdr:cNvPr id="8" name="7 Cubo"/>
        <xdr:cNvSpPr/>
      </xdr:nvSpPr>
      <xdr:spPr>
        <a:xfrm>
          <a:off x="7724775" y="2867025"/>
          <a:ext cx="523875" cy="466725"/>
        </a:xfrm>
        <a:prstGeom prst="cub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s-ES" sz="1100" b="1">
              <a:solidFill>
                <a:sysClr val="windowText" lastClr="000000"/>
              </a:solidFill>
            </a:rPr>
            <a:t>82</a:t>
          </a:r>
        </a:p>
      </xdr:txBody>
    </xdr:sp>
    <xdr:clientData/>
  </xdr:twoCellAnchor>
  <xdr:twoCellAnchor>
    <xdr:from>
      <xdr:col>15</xdr:col>
      <xdr:colOff>514350</xdr:colOff>
      <xdr:row>8</xdr:row>
      <xdr:rowOff>266700</xdr:rowOff>
    </xdr:from>
    <xdr:to>
      <xdr:col>16</xdr:col>
      <xdr:colOff>514350</xdr:colOff>
      <xdr:row>9</xdr:row>
      <xdr:rowOff>295275</xdr:rowOff>
    </xdr:to>
    <xdr:sp macro="" textlink="">
      <xdr:nvSpPr>
        <xdr:cNvPr id="9" name="8 Cubo"/>
        <xdr:cNvSpPr/>
      </xdr:nvSpPr>
      <xdr:spPr>
        <a:xfrm>
          <a:off x="7734300" y="3429000"/>
          <a:ext cx="523875" cy="466725"/>
        </a:xfrm>
        <a:prstGeom prst="cub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s-ES" sz="1100" b="1">
              <a:solidFill>
                <a:sysClr val="windowText" lastClr="000000"/>
              </a:solidFill>
            </a:rPr>
            <a:t>82</a:t>
          </a:r>
        </a:p>
      </xdr:txBody>
    </xdr:sp>
    <xdr:clientData/>
  </xdr:twoCellAnchor>
  <xdr:twoCellAnchor>
    <xdr:from>
      <xdr:col>15</xdr:col>
      <xdr:colOff>514350</xdr:colOff>
      <xdr:row>9</xdr:row>
      <xdr:rowOff>400050</xdr:rowOff>
    </xdr:from>
    <xdr:to>
      <xdr:col>16</xdr:col>
      <xdr:colOff>514350</xdr:colOff>
      <xdr:row>10</xdr:row>
      <xdr:rowOff>428625</xdr:rowOff>
    </xdr:to>
    <xdr:sp macro="" textlink="">
      <xdr:nvSpPr>
        <xdr:cNvPr id="10" name="9 Cubo"/>
        <xdr:cNvSpPr/>
      </xdr:nvSpPr>
      <xdr:spPr>
        <a:xfrm>
          <a:off x="7734300" y="4000500"/>
          <a:ext cx="523875" cy="466725"/>
        </a:xfrm>
        <a:prstGeom prst="cub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s-ES" sz="1100" b="1">
              <a:solidFill>
                <a:sysClr val="windowText" lastClr="000000"/>
              </a:solidFill>
            </a:rPr>
            <a:t>82</a:t>
          </a:r>
        </a:p>
      </xdr:txBody>
    </xdr:sp>
    <xdr:clientData/>
  </xdr:twoCellAnchor>
  <xdr:twoCellAnchor>
    <xdr:from>
      <xdr:col>16</xdr:col>
      <xdr:colOff>0</xdr:colOff>
      <xdr:row>11</xdr:row>
      <xdr:rowOff>95250</xdr:rowOff>
    </xdr:from>
    <xdr:to>
      <xdr:col>17</xdr:col>
      <xdr:colOff>0</xdr:colOff>
      <xdr:row>12</xdr:row>
      <xdr:rowOff>123825</xdr:rowOff>
    </xdr:to>
    <xdr:sp macro="" textlink="">
      <xdr:nvSpPr>
        <xdr:cNvPr id="11" name="10 Cubo"/>
        <xdr:cNvSpPr/>
      </xdr:nvSpPr>
      <xdr:spPr>
        <a:xfrm>
          <a:off x="7743825" y="4572000"/>
          <a:ext cx="523875" cy="466725"/>
        </a:xfrm>
        <a:prstGeom prst="cub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s-ES" sz="1100" b="1">
              <a:solidFill>
                <a:sysClr val="windowText" lastClr="000000"/>
              </a:solidFill>
            </a:rPr>
            <a:t>82</a:t>
          </a:r>
        </a:p>
      </xdr:txBody>
    </xdr:sp>
    <xdr:clientData/>
  </xdr:twoCellAnchor>
  <xdr:twoCellAnchor>
    <xdr:from>
      <xdr:col>15</xdr:col>
      <xdr:colOff>514350</xdr:colOff>
      <xdr:row>12</xdr:row>
      <xdr:rowOff>228600</xdr:rowOff>
    </xdr:from>
    <xdr:to>
      <xdr:col>16</xdr:col>
      <xdr:colOff>514350</xdr:colOff>
      <xdr:row>13</xdr:row>
      <xdr:rowOff>257175</xdr:rowOff>
    </xdr:to>
    <xdr:sp macro="" textlink="">
      <xdr:nvSpPr>
        <xdr:cNvPr id="12" name="11 Cubo"/>
        <xdr:cNvSpPr/>
      </xdr:nvSpPr>
      <xdr:spPr>
        <a:xfrm>
          <a:off x="7734300" y="5143500"/>
          <a:ext cx="523875" cy="466725"/>
        </a:xfrm>
        <a:prstGeom prst="cub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s-ES" sz="1100" b="1">
              <a:solidFill>
                <a:sysClr val="windowText" lastClr="000000"/>
              </a:solidFill>
            </a:rPr>
            <a:t>82</a:t>
          </a:r>
        </a:p>
      </xdr:txBody>
    </xdr:sp>
    <xdr:clientData/>
  </xdr:twoCellAnchor>
  <xdr:twoCellAnchor>
    <xdr:from>
      <xdr:col>15</xdr:col>
      <xdr:colOff>171450</xdr:colOff>
      <xdr:row>2</xdr:row>
      <xdr:rowOff>209550</xdr:rowOff>
    </xdr:from>
    <xdr:to>
      <xdr:col>16</xdr:col>
      <xdr:colOff>361950</xdr:colOff>
      <xdr:row>3</xdr:row>
      <xdr:rowOff>171450</xdr:rowOff>
    </xdr:to>
    <xdr:sp macro="" textlink="">
      <xdr:nvSpPr>
        <xdr:cNvPr id="2049" name="WordArt 1"/>
        <xdr:cNvSpPr>
          <a:spLocks noChangeArrowheads="1" noChangeShapeType="1" noTextEdit="1"/>
        </xdr:cNvSpPr>
      </xdr:nvSpPr>
      <xdr:spPr bwMode="auto">
        <a:xfrm>
          <a:off x="7391400" y="742950"/>
          <a:ext cx="714375" cy="400050"/>
        </a:xfrm>
        <a:prstGeom prst="rect">
          <a:avLst/>
        </a:prstGeom>
      </xdr:spPr>
      <xdr:txBody>
        <a:bodyPr wrap="none" fromWordArt="1">
          <a:prstTxWarp prst="textSlantUp">
            <a:avLst>
              <a:gd name="adj" fmla="val 55556"/>
            </a:avLst>
          </a:prstTxWarp>
        </a:bodyPr>
        <a:lstStyle/>
        <a:p>
          <a:pPr algn="ctr" rtl="0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OFICINA</a:t>
          </a:r>
        </a:p>
        <a:p>
          <a:pPr algn="ctr" rtl="0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INGRESOS</a:t>
          </a:r>
        </a:p>
      </xdr:txBody>
    </xdr:sp>
    <xdr:clientData/>
  </xdr:twoCellAnchor>
  <xdr:twoCellAnchor>
    <xdr:from>
      <xdr:col>2</xdr:col>
      <xdr:colOff>142875</xdr:colOff>
      <xdr:row>17</xdr:row>
      <xdr:rowOff>219075</xdr:rowOff>
    </xdr:from>
    <xdr:to>
      <xdr:col>3</xdr:col>
      <xdr:colOff>342900</xdr:colOff>
      <xdr:row>18</xdr:row>
      <xdr:rowOff>180975</xdr:rowOff>
    </xdr:to>
    <xdr:sp macro="" textlink="">
      <xdr:nvSpPr>
        <xdr:cNvPr id="2050" name="WordArt 2"/>
        <xdr:cNvSpPr>
          <a:spLocks noChangeArrowheads="1" noChangeShapeType="1" noTextEdit="1"/>
        </xdr:cNvSpPr>
      </xdr:nvSpPr>
      <xdr:spPr bwMode="auto">
        <a:xfrm>
          <a:off x="657225" y="7324725"/>
          <a:ext cx="714375" cy="400050"/>
        </a:xfrm>
        <a:prstGeom prst="rect">
          <a:avLst/>
        </a:prstGeom>
      </xdr:spPr>
      <xdr:txBody>
        <a:bodyPr wrap="none" fromWordArt="1">
          <a:prstTxWarp prst="textSlantUp">
            <a:avLst>
              <a:gd name="adj" fmla="val 55556"/>
            </a:avLst>
          </a:prstTxWarp>
        </a:bodyPr>
        <a:lstStyle/>
        <a:p>
          <a:pPr algn="ctr" rtl="0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OFICINA</a:t>
          </a:r>
        </a:p>
        <a:p>
          <a:pPr algn="ctr" rtl="0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SALIDAS</a:t>
          </a:r>
        </a:p>
      </xdr:txBody>
    </xdr:sp>
    <xdr:clientData/>
  </xdr:twoCellAnchor>
  <xdr:twoCellAnchor>
    <xdr:from>
      <xdr:col>2</xdr:col>
      <xdr:colOff>19051</xdr:colOff>
      <xdr:row>3</xdr:row>
      <xdr:rowOff>95250</xdr:rowOff>
    </xdr:from>
    <xdr:to>
      <xdr:col>2</xdr:col>
      <xdr:colOff>476251</xdr:colOff>
      <xdr:row>3</xdr:row>
      <xdr:rowOff>333375</xdr:rowOff>
    </xdr:to>
    <xdr:sp macro="" textlink="">
      <xdr:nvSpPr>
        <xdr:cNvPr id="2052" name="WordArt 4"/>
        <xdr:cNvSpPr>
          <a:spLocks noChangeArrowheads="1" noChangeShapeType="1" noTextEdit="1"/>
        </xdr:cNvSpPr>
      </xdr:nvSpPr>
      <xdr:spPr bwMode="auto">
        <a:xfrm>
          <a:off x="533401" y="1066800"/>
          <a:ext cx="457200" cy="238125"/>
        </a:xfrm>
        <a:prstGeom prst="rect">
          <a:avLst/>
        </a:prstGeom>
      </xdr:spPr>
      <xdr:txBody>
        <a:bodyPr wrap="none" fromWordArt="1">
          <a:prstTxWarp prst="textSlantUp">
            <a:avLst>
              <a:gd name="adj" fmla="val 55556"/>
            </a:avLst>
          </a:prstTxWarp>
        </a:bodyPr>
        <a:lstStyle/>
        <a:p>
          <a:pPr algn="ctr" rtl="0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BASCULA</a:t>
          </a:r>
        </a:p>
      </xdr:txBody>
    </xdr:sp>
    <xdr:clientData/>
  </xdr:twoCellAnchor>
  <xdr:twoCellAnchor>
    <xdr:from>
      <xdr:col>2</xdr:col>
      <xdr:colOff>47626</xdr:colOff>
      <xdr:row>20</xdr:row>
      <xdr:rowOff>95250</xdr:rowOff>
    </xdr:from>
    <xdr:to>
      <xdr:col>2</xdr:col>
      <xdr:colOff>466726</xdr:colOff>
      <xdr:row>20</xdr:row>
      <xdr:rowOff>333375</xdr:rowOff>
    </xdr:to>
    <xdr:sp macro="" textlink="">
      <xdr:nvSpPr>
        <xdr:cNvPr id="2053" name="WordArt 5"/>
        <xdr:cNvSpPr>
          <a:spLocks noChangeArrowheads="1" noChangeShapeType="1" noTextEdit="1"/>
        </xdr:cNvSpPr>
      </xdr:nvSpPr>
      <xdr:spPr bwMode="auto">
        <a:xfrm>
          <a:off x="561976" y="8515350"/>
          <a:ext cx="419100" cy="238125"/>
        </a:xfrm>
        <a:prstGeom prst="rect">
          <a:avLst/>
        </a:prstGeom>
      </xdr:spPr>
      <xdr:txBody>
        <a:bodyPr wrap="none" fromWordArt="1">
          <a:prstTxWarp prst="textSlantUp">
            <a:avLst>
              <a:gd name="adj" fmla="val 55556"/>
            </a:avLst>
          </a:prstTxWarp>
        </a:bodyPr>
        <a:lstStyle/>
        <a:p>
          <a:pPr algn="ctr" rtl="0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BASCULA</a:t>
          </a:r>
        </a:p>
      </xdr:txBody>
    </xdr:sp>
    <xdr:clientData/>
  </xdr:twoCellAnchor>
  <xdr:twoCellAnchor>
    <xdr:from>
      <xdr:col>15</xdr:col>
      <xdr:colOff>104775</xdr:colOff>
      <xdr:row>17</xdr:row>
      <xdr:rowOff>190500</xdr:rowOff>
    </xdr:from>
    <xdr:to>
      <xdr:col>16</xdr:col>
      <xdr:colOff>361950</xdr:colOff>
      <xdr:row>18</xdr:row>
      <xdr:rowOff>219075</xdr:rowOff>
    </xdr:to>
    <xdr:sp macro="" textlink="">
      <xdr:nvSpPr>
        <xdr:cNvPr id="2054" name="WordArt 6"/>
        <xdr:cNvSpPr>
          <a:spLocks noChangeArrowheads="1" noChangeShapeType="1" noTextEdit="1"/>
        </xdr:cNvSpPr>
      </xdr:nvSpPr>
      <xdr:spPr bwMode="auto">
        <a:xfrm>
          <a:off x="7324725" y="7296150"/>
          <a:ext cx="781050" cy="466725"/>
        </a:xfrm>
        <a:prstGeom prst="rect">
          <a:avLst/>
        </a:prstGeom>
      </xdr:spPr>
      <xdr:txBody>
        <a:bodyPr wrap="none" fromWordArt="1">
          <a:prstTxWarp prst="textSlantUp">
            <a:avLst>
              <a:gd name="adj" fmla="val 55556"/>
            </a:avLst>
          </a:prstTxWarp>
        </a:bodyPr>
        <a:lstStyle/>
        <a:p>
          <a:pPr algn="ctr" rtl="0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CUARTO</a:t>
          </a:r>
        </a:p>
        <a:p>
          <a:pPr algn="ctr" rtl="0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FRIO</a:t>
          </a:r>
        </a:p>
      </xdr:txBody>
    </xdr:sp>
    <xdr:clientData/>
  </xdr:twoCellAnchor>
  <xdr:twoCellAnchor>
    <xdr:from>
      <xdr:col>14</xdr:col>
      <xdr:colOff>390525</xdr:colOff>
      <xdr:row>20</xdr:row>
      <xdr:rowOff>152400</xdr:rowOff>
    </xdr:from>
    <xdr:to>
      <xdr:col>16</xdr:col>
      <xdr:colOff>161925</xdr:colOff>
      <xdr:row>21</xdr:row>
      <xdr:rowOff>238125</xdr:rowOff>
    </xdr:to>
    <xdr:sp macro="" textlink="">
      <xdr:nvSpPr>
        <xdr:cNvPr id="2055" name="WordArt 7"/>
        <xdr:cNvSpPr>
          <a:spLocks noChangeArrowheads="1" noChangeShapeType="1" noTextEdit="1"/>
        </xdr:cNvSpPr>
      </xdr:nvSpPr>
      <xdr:spPr bwMode="auto">
        <a:xfrm>
          <a:off x="7096125" y="8572500"/>
          <a:ext cx="809625" cy="523875"/>
        </a:xfrm>
        <a:prstGeom prst="rect">
          <a:avLst/>
        </a:prstGeom>
      </xdr:spPr>
      <xdr:txBody>
        <a:bodyPr wrap="none" fromWordArt="1">
          <a:prstTxWarp prst="textSlantUp">
            <a:avLst>
              <a:gd name="adj" fmla="val 55556"/>
            </a:avLst>
          </a:prstTxWarp>
        </a:bodyPr>
        <a:lstStyle/>
        <a:p>
          <a:pPr algn="ctr" rtl="0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PICKING</a:t>
          </a:r>
        </a:p>
      </xdr:txBody>
    </xdr:sp>
    <xdr:clientData/>
  </xdr:twoCellAnchor>
  <xdr:twoCellAnchor>
    <xdr:from>
      <xdr:col>2</xdr:col>
      <xdr:colOff>247650</xdr:colOff>
      <xdr:row>22</xdr:row>
      <xdr:rowOff>66675</xdr:rowOff>
    </xdr:from>
    <xdr:to>
      <xdr:col>3</xdr:col>
      <xdr:colOff>314325</xdr:colOff>
      <xdr:row>22</xdr:row>
      <xdr:rowOff>419100</xdr:rowOff>
    </xdr:to>
    <xdr:sp macro="" textlink="">
      <xdr:nvSpPr>
        <xdr:cNvPr id="2056" name="WordArt 8"/>
        <xdr:cNvSpPr>
          <a:spLocks noChangeArrowheads="1" noChangeShapeType="1" noTextEdit="1"/>
        </xdr:cNvSpPr>
      </xdr:nvSpPr>
      <xdr:spPr bwMode="auto">
        <a:xfrm>
          <a:off x="762000" y="9363075"/>
          <a:ext cx="581025" cy="352425"/>
        </a:xfrm>
        <a:prstGeom prst="rect">
          <a:avLst/>
        </a:prstGeom>
      </xdr:spPr>
      <xdr:txBody>
        <a:bodyPr wrap="none" fromWordArt="1">
          <a:prstTxWarp prst="textSlantUp">
            <a:avLst>
              <a:gd name="adj" fmla="val 55556"/>
            </a:avLst>
          </a:prstTxWarp>
        </a:bodyPr>
        <a:lstStyle/>
        <a:p>
          <a:pPr algn="ctr" rtl="0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INGRESO </a:t>
          </a:r>
        </a:p>
        <a:p>
          <a:pPr algn="ctr" rtl="0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PEATONAL</a:t>
          </a:r>
        </a:p>
      </xdr:txBody>
    </xdr:sp>
    <xdr:clientData/>
  </xdr:twoCellAnchor>
  <xdr:twoCellAnchor>
    <xdr:from>
      <xdr:col>2</xdr:col>
      <xdr:colOff>238125</xdr:colOff>
      <xdr:row>2</xdr:row>
      <xdr:rowOff>9525</xdr:rowOff>
    </xdr:from>
    <xdr:to>
      <xdr:col>3</xdr:col>
      <xdr:colOff>304800</xdr:colOff>
      <xdr:row>2</xdr:row>
      <xdr:rowOff>361950</xdr:rowOff>
    </xdr:to>
    <xdr:sp macro="" textlink="">
      <xdr:nvSpPr>
        <xdr:cNvPr id="2057" name="WordArt 9"/>
        <xdr:cNvSpPr>
          <a:spLocks noChangeArrowheads="1" noChangeShapeType="1" noTextEdit="1"/>
        </xdr:cNvSpPr>
      </xdr:nvSpPr>
      <xdr:spPr bwMode="auto">
        <a:xfrm>
          <a:off x="752475" y="542925"/>
          <a:ext cx="581025" cy="352425"/>
        </a:xfrm>
        <a:prstGeom prst="rect">
          <a:avLst/>
        </a:prstGeom>
      </xdr:spPr>
      <xdr:txBody>
        <a:bodyPr wrap="none" fromWordArt="1">
          <a:prstTxWarp prst="textSlantUp">
            <a:avLst>
              <a:gd name="adj" fmla="val 55556"/>
            </a:avLst>
          </a:prstTxWarp>
        </a:bodyPr>
        <a:lstStyle/>
        <a:p>
          <a:pPr algn="ctr" rtl="0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INGRESO </a:t>
          </a:r>
        </a:p>
        <a:p>
          <a:pPr algn="ctr" rtl="0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PEATONAL</a:t>
          </a:r>
        </a:p>
      </xdr:txBody>
    </xdr:sp>
    <xdr:clientData/>
  </xdr:twoCellAnchor>
  <xdr:twoCellAnchor>
    <xdr:from>
      <xdr:col>6</xdr:col>
      <xdr:colOff>447675</xdr:colOff>
      <xdr:row>2</xdr:row>
      <xdr:rowOff>19050</xdr:rowOff>
    </xdr:from>
    <xdr:to>
      <xdr:col>8</xdr:col>
      <xdr:colOff>66675</xdr:colOff>
      <xdr:row>2</xdr:row>
      <xdr:rowOff>381000</xdr:rowOff>
    </xdr:to>
    <xdr:sp macro="" textlink="">
      <xdr:nvSpPr>
        <xdr:cNvPr id="2058" name="WordArt 10"/>
        <xdr:cNvSpPr>
          <a:spLocks noChangeArrowheads="1" noChangeShapeType="1" noTextEdit="1"/>
        </xdr:cNvSpPr>
      </xdr:nvSpPr>
      <xdr:spPr bwMode="auto">
        <a:xfrm>
          <a:off x="3028950" y="552450"/>
          <a:ext cx="657225" cy="361950"/>
        </a:xfrm>
        <a:prstGeom prst="rect">
          <a:avLst/>
        </a:prstGeom>
      </xdr:spPr>
      <xdr:txBody>
        <a:bodyPr wrap="none" fromWordArt="1">
          <a:prstTxWarp prst="textSlantUp">
            <a:avLst>
              <a:gd name="adj" fmla="val 55556"/>
            </a:avLst>
          </a:prstTxWarp>
        </a:bodyPr>
        <a:lstStyle/>
        <a:p>
          <a:pPr algn="ctr" rtl="0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MUELLE 1</a:t>
          </a:r>
        </a:p>
        <a:p>
          <a:pPr algn="ctr" rtl="0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INGRESOS</a:t>
          </a:r>
        </a:p>
      </xdr:txBody>
    </xdr:sp>
    <xdr:clientData/>
  </xdr:twoCellAnchor>
  <xdr:twoCellAnchor>
    <xdr:from>
      <xdr:col>7</xdr:col>
      <xdr:colOff>0</xdr:colOff>
      <xdr:row>22</xdr:row>
      <xdr:rowOff>47625</xdr:rowOff>
    </xdr:from>
    <xdr:to>
      <xdr:col>8</xdr:col>
      <xdr:colOff>66675</xdr:colOff>
      <xdr:row>22</xdr:row>
      <xdr:rowOff>400050</xdr:rowOff>
    </xdr:to>
    <xdr:sp macro="" textlink="">
      <xdr:nvSpPr>
        <xdr:cNvPr id="2059" name="WordArt 11"/>
        <xdr:cNvSpPr>
          <a:spLocks noChangeArrowheads="1" noChangeShapeType="1" noTextEdit="1"/>
        </xdr:cNvSpPr>
      </xdr:nvSpPr>
      <xdr:spPr bwMode="auto">
        <a:xfrm>
          <a:off x="3105150" y="9344025"/>
          <a:ext cx="581025" cy="352425"/>
        </a:xfrm>
        <a:prstGeom prst="rect">
          <a:avLst/>
        </a:prstGeom>
      </xdr:spPr>
      <xdr:txBody>
        <a:bodyPr wrap="none" fromWordArt="1">
          <a:prstTxWarp prst="textSlantUp">
            <a:avLst>
              <a:gd name="adj" fmla="val 55556"/>
            </a:avLst>
          </a:prstTxWarp>
        </a:bodyPr>
        <a:lstStyle/>
        <a:p>
          <a:pPr algn="ctr" rtl="0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MUELLE 1</a:t>
          </a:r>
        </a:p>
        <a:p>
          <a:pPr algn="ctr" rtl="0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SALIDAS</a:t>
          </a:r>
        </a:p>
      </xdr:txBody>
    </xdr:sp>
    <xdr:clientData/>
  </xdr:twoCellAnchor>
  <xdr:twoCellAnchor>
    <xdr:from>
      <xdr:col>10</xdr:col>
      <xdr:colOff>495300</xdr:colOff>
      <xdr:row>22</xdr:row>
      <xdr:rowOff>47625</xdr:rowOff>
    </xdr:from>
    <xdr:to>
      <xdr:col>12</xdr:col>
      <xdr:colOff>66675</xdr:colOff>
      <xdr:row>22</xdr:row>
      <xdr:rowOff>400050</xdr:rowOff>
    </xdr:to>
    <xdr:sp macro="" textlink="">
      <xdr:nvSpPr>
        <xdr:cNvPr id="2060" name="WordArt 12"/>
        <xdr:cNvSpPr>
          <a:spLocks noChangeArrowheads="1" noChangeShapeType="1" noTextEdit="1"/>
        </xdr:cNvSpPr>
      </xdr:nvSpPr>
      <xdr:spPr bwMode="auto">
        <a:xfrm>
          <a:off x="5153025" y="9344025"/>
          <a:ext cx="581025" cy="352425"/>
        </a:xfrm>
        <a:prstGeom prst="rect">
          <a:avLst/>
        </a:prstGeom>
      </xdr:spPr>
      <xdr:txBody>
        <a:bodyPr wrap="none" fromWordArt="1">
          <a:prstTxWarp prst="textSlantUp">
            <a:avLst>
              <a:gd name="adj" fmla="val 55556"/>
            </a:avLst>
          </a:prstTxWarp>
        </a:bodyPr>
        <a:lstStyle/>
        <a:p>
          <a:pPr algn="ctr" rtl="0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MUELLE 2</a:t>
          </a:r>
        </a:p>
        <a:p>
          <a:pPr algn="ctr" rtl="0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SALIDAS</a:t>
          </a:r>
        </a:p>
      </xdr:txBody>
    </xdr:sp>
    <xdr:clientData/>
  </xdr:twoCellAnchor>
  <xdr:twoCellAnchor>
    <xdr:from>
      <xdr:col>12</xdr:col>
      <xdr:colOff>0</xdr:colOff>
      <xdr:row>2</xdr:row>
      <xdr:rowOff>19050</xdr:rowOff>
    </xdr:from>
    <xdr:to>
      <xdr:col>13</xdr:col>
      <xdr:colOff>57150</xdr:colOff>
      <xdr:row>2</xdr:row>
      <xdr:rowOff>371475</xdr:rowOff>
    </xdr:to>
    <xdr:sp macro="" textlink="">
      <xdr:nvSpPr>
        <xdr:cNvPr id="2061" name="WordArt 13"/>
        <xdr:cNvSpPr>
          <a:spLocks noChangeArrowheads="1" noChangeShapeType="1" noTextEdit="1"/>
        </xdr:cNvSpPr>
      </xdr:nvSpPr>
      <xdr:spPr bwMode="auto">
        <a:xfrm>
          <a:off x="5667375" y="552450"/>
          <a:ext cx="581025" cy="352425"/>
        </a:xfrm>
        <a:prstGeom prst="rect">
          <a:avLst/>
        </a:prstGeom>
      </xdr:spPr>
      <xdr:txBody>
        <a:bodyPr wrap="none" fromWordArt="1">
          <a:prstTxWarp prst="textSlantUp">
            <a:avLst>
              <a:gd name="adj" fmla="val 55556"/>
            </a:avLst>
          </a:prstTxWarp>
        </a:bodyPr>
        <a:lstStyle/>
        <a:p>
          <a:pPr algn="ctr" rtl="0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MUELLE 2</a:t>
          </a:r>
        </a:p>
        <a:p>
          <a:pPr algn="ctr" rtl="0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INGRESOS</a:t>
          </a:r>
        </a:p>
      </xdr:txBody>
    </xdr:sp>
    <xdr:clientData/>
  </xdr:twoCellAnchor>
  <xdr:twoCellAnchor>
    <xdr:from>
      <xdr:col>3</xdr:col>
      <xdr:colOff>133350</xdr:colOff>
      <xdr:row>8</xdr:row>
      <xdr:rowOff>0</xdr:rowOff>
    </xdr:from>
    <xdr:to>
      <xdr:col>3</xdr:col>
      <xdr:colOff>381000</xdr:colOff>
      <xdr:row>12</xdr:row>
      <xdr:rowOff>361950</xdr:rowOff>
    </xdr:to>
    <xdr:sp macro="" textlink="">
      <xdr:nvSpPr>
        <xdr:cNvPr id="2063" name="WordArt 15"/>
        <xdr:cNvSpPr>
          <a:spLocks noChangeArrowheads="1" noChangeShapeType="1" noTextEdit="1"/>
        </xdr:cNvSpPr>
      </xdr:nvSpPr>
      <xdr:spPr bwMode="auto">
        <a:xfrm rot="5400000">
          <a:off x="228600" y="4095750"/>
          <a:ext cx="2114550" cy="247650"/>
        </a:xfrm>
        <a:prstGeom prst="rect">
          <a:avLst/>
        </a:prstGeom>
      </xdr:spPr>
      <xdr:txBody>
        <a:bodyPr vert="wordArtVert"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 fontAlgn="auto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PASILLO 1</a:t>
          </a:r>
        </a:p>
      </xdr:txBody>
    </xdr:sp>
    <xdr:clientData/>
  </xdr:twoCellAnchor>
  <xdr:twoCellAnchor>
    <xdr:from>
      <xdr:col>6</xdr:col>
      <xdr:colOff>114300</xdr:colOff>
      <xdr:row>8</xdr:row>
      <xdr:rowOff>0</xdr:rowOff>
    </xdr:from>
    <xdr:to>
      <xdr:col>6</xdr:col>
      <xdr:colOff>361950</xdr:colOff>
      <xdr:row>12</xdr:row>
      <xdr:rowOff>361950</xdr:rowOff>
    </xdr:to>
    <xdr:sp macro="" textlink="">
      <xdr:nvSpPr>
        <xdr:cNvPr id="2064" name="WordArt 16"/>
        <xdr:cNvSpPr>
          <a:spLocks noChangeArrowheads="1" noChangeShapeType="1" noTextEdit="1"/>
        </xdr:cNvSpPr>
      </xdr:nvSpPr>
      <xdr:spPr bwMode="auto">
        <a:xfrm rot="5400000">
          <a:off x="1762125" y="4095750"/>
          <a:ext cx="2114550" cy="247650"/>
        </a:xfrm>
        <a:prstGeom prst="rect">
          <a:avLst/>
        </a:prstGeom>
      </xdr:spPr>
      <xdr:txBody>
        <a:bodyPr vert="wordArtVert"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 fontAlgn="auto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PASILLO 2</a:t>
          </a:r>
        </a:p>
      </xdr:txBody>
    </xdr:sp>
    <xdr:clientData/>
  </xdr:twoCellAnchor>
  <xdr:twoCellAnchor>
    <xdr:from>
      <xdr:col>9</xdr:col>
      <xdr:colOff>114300</xdr:colOff>
      <xdr:row>8</xdr:row>
      <xdr:rowOff>0</xdr:rowOff>
    </xdr:from>
    <xdr:to>
      <xdr:col>9</xdr:col>
      <xdr:colOff>361950</xdr:colOff>
      <xdr:row>12</xdr:row>
      <xdr:rowOff>361950</xdr:rowOff>
    </xdr:to>
    <xdr:sp macro="" textlink="">
      <xdr:nvSpPr>
        <xdr:cNvPr id="2065" name="WordArt 17"/>
        <xdr:cNvSpPr>
          <a:spLocks noChangeArrowheads="1" noChangeShapeType="1" noTextEdit="1"/>
        </xdr:cNvSpPr>
      </xdr:nvSpPr>
      <xdr:spPr bwMode="auto">
        <a:xfrm rot="5400000">
          <a:off x="3314700" y="4095750"/>
          <a:ext cx="2114550" cy="247650"/>
        </a:xfrm>
        <a:prstGeom prst="rect">
          <a:avLst/>
        </a:prstGeom>
      </xdr:spPr>
      <xdr:txBody>
        <a:bodyPr vert="wordArtVert"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 fontAlgn="auto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PASILLO 3</a:t>
          </a:r>
        </a:p>
      </xdr:txBody>
    </xdr:sp>
    <xdr:clientData/>
  </xdr:twoCellAnchor>
  <xdr:twoCellAnchor>
    <xdr:from>
      <xdr:col>12</xdr:col>
      <xdr:colOff>123825</xdr:colOff>
      <xdr:row>8</xdr:row>
      <xdr:rowOff>0</xdr:rowOff>
    </xdr:from>
    <xdr:to>
      <xdr:col>12</xdr:col>
      <xdr:colOff>371475</xdr:colOff>
      <xdr:row>12</xdr:row>
      <xdr:rowOff>361950</xdr:rowOff>
    </xdr:to>
    <xdr:sp macro="" textlink="">
      <xdr:nvSpPr>
        <xdr:cNvPr id="2066" name="WordArt 18"/>
        <xdr:cNvSpPr>
          <a:spLocks noChangeArrowheads="1" noChangeShapeType="1" noTextEdit="1"/>
        </xdr:cNvSpPr>
      </xdr:nvSpPr>
      <xdr:spPr bwMode="auto">
        <a:xfrm rot="5400000">
          <a:off x="4857750" y="4095750"/>
          <a:ext cx="2114550" cy="247650"/>
        </a:xfrm>
        <a:prstGeom prst="rect">
          <a:avLst/>
        </a:prstGeom>
      </xdr:spPr>
      <xdr:txBody>
        <a:bodyPr vert="wordArtVert"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 fontAlgn="auto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PASILLO 4</a:t>
          </a:r>
        </a:p>
      </xdr:txBody>
    </xdr:sp>
    <xdr:clientData/>
  </xdr:twoCellAnchor>
  <xdr:twoCellAnchor>
    <xdr:from>
      <xdr:col>15</xdr:col>
      <xdr:colOff>123825</xdr:colOff>
      <xdr:row>8</xdr:row>
      <xdr:rowOff>0</xdr:rowOff>
    </xdr:from>
    <xdr:to>
      <xdr:col>15</xdr:col>
      <xdr:colOff>371475</xdr:colOff>
      <xdr:row>12</xdr:row>
      <xdr:rowOff>361950</xdr:rowOff>
    </xdr:to>
    <xdr:sp macro="" textlink="">
      <xdr:nvSpPr>
        <xdr:cNvPr id="2067" name="WordArt 19"/>
        <xdr:cNvSpPr>
          <a:spLocks noChangeArrowheads="1" noChangeShapeType="1" noTextEdit="1"/>
        </xdr:cNvSpPr>
      </xdr:nvSpPr>
      <xdr:spPr bwMode="auto">
        <a:xfrm rot="5400000">
          <a:off x="6410325" y="4095750"/>
          <a:ext cx="2114550" cy="247650"/>
        </a:xfrm>
        <a:prstGeom prst="rect">
          <a:avLst/>
        </a:prstGeom>
      </xdr:spPr>
      <xdr:txBody>
        <a:bodyPr vert="wordArtVert"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 fontAlgn="auto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PASILLO 5</a:t>
          </a:r>
        </a:p>
      </xdr:txBody>
    </xdr:sp>
    <xdr:clientData/>
  </xdr:twoCellAnchor>
  <xdr:twoCellAnchor editAs="oneCell">
    <xdr:from>
      <xdr:col>7</xdr:col>
      <xdr:colOff>38101</xdr:colOff>
      <xdr:row>3</xdr:row>
      <xdr:rowOff>38100</xdr:rowOff>
    </xdr:from>
    <xdr:to>
      <xdr:col>10</xdr:col>
      <xdr:colOff>485776</xdr:colOff>
      <xdr:row>5</xdr:row>
      <xdr:rowOff>342899</xdr:rowOff>
    </xdr:to>
    <xdr:pic>
      <xdr:nvPicPr>
        <xdr:cNvPr id="33" name="32 Imagen" descr="http://www.alfamontacargas.com/imagenes/montacargasIndex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43251" y="1009650"/>
          <a:ext cx="2000250" cy="1181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295274</xdr:colOff>
      <xdr:row>17</xdr:row>
      <xdr:rowOff>85725</xdr:rowOff>
    </xdr:from>
    <xdr:to>
      <xdr:col>11</xdr:col>
      <xdr:colOff>209550</xdr:colOff>
      <xdr:row>20</xdr:row>
      <xdr:rowOff>285750</xdr:rowOff>
    </xdr:to>
    <xdr:pic>
      <xdr:nvPicPr>
        <xdr:cNvPr id="34" name="33 Imagen" descr="http://www.alfamontacargas.com/imagenes/montacargasIndex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76549" y="7191375"/>
          <a:ext cx="2495551" cy="1514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0</xdr:colOff>
      <xdr:row>3</xdr:row>
      <xdr:rowOff>9525</xdr:rowOff>
    </xdr:from>
    <xdr:to>
      <xdr:col>16</xdr:col>
      <xdr:colOff>0</xdr:colOff>
      <xdr:row>4</xdr:row>
      <xdr:rowOff>123825</xdr:rowOff>
    </xdr:to>
    <xdr:sp macro="" textlink="">
      <xdr:nvSpPr>
        <xdr:cNvPr id="2" name="1 Cubo"/>
        <xdr:cNvSpPr/>
      </xdr:nvSpPr>
      <xdr:spPr>
        <a:xfrm>
          <a:off x="6619875" y="590550"/>
          <a:ext cx="466725" cy="409575"/>
        </a:xfrm>
        <a:prstGeom prst="cub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s-ES" sz="1100" b="1">
              <a:solidFill>
                <a:sysClr val="windowText" lastClr="000000"/>
              </a:solidFill>
            </a:rPr>
            <a:t>82</a:t>
          </a:r>
        </a:p>
      </xdr:txBody>
    </xdr:sp>
    <xdr:clientData/>
  </xdr:twoCellAnchor>
  <xdr:twoCellAnchor>
    <xdr:from>
      <xdr:col>14</xdr:col>
      <xdr:colOff>504825</xdr:colOff>
      <xdr:row>4</xdr:row>
      <xdr:rowOff>171450</xdr:rowOff>
    </xdr:from>
    <xdr:to>
      <xdr:col>15</xdr:col>
      <xdr:colOff>447675</xdr:colOff>
      <xdr:row>5</xdr:row>
      <xdr:rowOff>285750</xdr:rowOff>
    </xdr:to>
    <xdr:sp macro="" textlink="">
      <xdr:nvSpPr>
        <xdr:cNvPr id="8" name="7 Cubo"/>
        <xdr:cNvSpPr/>
      </xdr:nvSpPr>
      <xdr:spPr>
        <a:xfrm>
          <a:off x="7343775" y="1047750"/>
          <a:ext cx="466725" cy="409575"/>
        </a:xfrm>
        <a:prstGeom prst="cub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s-ES" sz="1100" b="1">
              <a:solidFill>
                <a:sysClr val="windowText" lastClr="000000"/>
              </a:solidFill>
            </a:rPr>
            <a:t>83</a:t>
          </a:r>
        </a:p>
      </xdr:txBody>
    </xdr:sp>
    <xdr:clientData/>
  </xdr:twoCellAnchor>
  <xdr:twoCellAnchor>
    <xdr:from>
      <xdr:col>15</xdr:col>
      <xdr:colOff>0</xdr:colOff>
      <xdr:row>6</xdr:row>
      <xdr:rowOff>38100</xdr:rowOff>
    </xdr:from>
    <xdr:to>
      <xdr:col>16</xdr:col>
      <xdr:colOff>0</xdr:colOff>
      <xdr:row>7</xdr:row>
      <xdr:rowOff>152400</xdr:rowOff>
    </xdr:to>
    <xdr:sp macro="" textlink="">
      <xdr:nvSpPr>
        <xdr:cNvPr id="9" name="8 Cubo"/>
        <xdr:cNvSpPr/>
      </xdr:nvSpPr>
      <xdr:spPr>
        <a:xfrm>
          <a:off x="6953250" y="1504950"/>
          <a:ext cx="466725" cy="409575"/>
        </a:xfrm>
        <a:prstGeom prst="cub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s-ES" sz="1100" b="1">
              <a:solidFill>
                <a:sysClr val="windowText" lastClr="000000"/>
              </a:solidFill>
            </a:rPr>
            <a:t>84</a:t>
          </a:r>
        </a:p>
      </xdr:txBody>
    </xdr:sp>
    <xdr:clientData/>
  </xdr:twoCellAnchor>
  <xdr:twoCellAnchor>
    <xdr:from>
      <xdr:col>15</xdr:col>
      <xdr:colOff>0</xdr:colOff>
      <xdr:row>7</xdr:row>
      <xdr:rowOff>190500</xdr:rowOff>
    </xdr:from>
    <xdr:to>
      <xdr:col>16</xdr:col>
      <xdr:colOff>0</xdr:colOff>
      <xdr:row>9</xdr:row>
      <xdr:rowOff>9525</xdr:rowOff>
    </xdr:to>
    <xdr:sp macro="" textlink="">
      <xdr:nvSpPr>
        <xdr:cNvPr id="10" name="9 Cubo"/>
        <xdr:cNvSpPr/>
      </xdr:nvSpPr>
      <xdr:spPr>
        <a:xfrm>
          <a:off x="6953250" y="1952625"/>
          <a:ext cx="466725" cy="409575"/>
        </a:xfrm>
        <a:prstGeom prst="cub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s-ES" sz="1100" b="1">
              <a:solidFill>
                <a:sysClr val="windowText" lastClr="000000"/>
              </a:solidFill>
            </a:rPr>
            <a:t>85</a:t>
          </a:r>
        </a:p>
      </xdr:txBody>
    </xdr:sp>
    <xdr:clientData/>
  </xdr:twoCellAnchor>
  <xdr:twoCellAnchor>
    <xdr:from>
      <xdr:col>14</xdr:col>
      <xdr:colOff>514350</xdr:colOff>
      <xdr:row>9</xdr:row>
      <xdr:rowOff>47625</xdr:rowOff>
    </xdr:from>
    <xdr:to>
      <xdr:col>15</xdr:col>
      <xdr:colOff>457200</xdr:colOff>
      <xdr:row>10</xdr:row>
      <xdr:rowOff>161925</xdr:rowOff>
    </xdr:to>
    <xdr:sp macro="" textlink="">
      <xdr:nvSpPr>
        <xdr:cNvPr id="11" name="10 Cubo"/>
        <xdr:cNvSpPr/>
      </xdr:nvSpPr>
      <xdr:spPr>
        <a:xfrm>
          <a:off x="6943725" y="2400300"/>
          <a:ext cx="466725" cy="409575"/>
        </a:xfrm>
        <a:prstGeom prst="cub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s-ES" sz="1100" b="1">
              <a:solidFill>
                <a:sysClr val="windowText" lastClr="000000"/>
              </a:solidFill>
            </a:rPr>
            <a:t>86</a:t>
          </a:r>
        </a:p>
      </xdr:txBody>
    </xdr:sp>
    <xdr:clientData/>
  </xdr:twoCellAnchor>
  <xdr:twoCellAnchor>
    <xdr:from>
      <xdr:col>14</xdr:col>
      <xdr:colOff>514350</xdr:colOff>
      <xdr:row>10</xdr:row>
      <xdr:rowOff>200025</xdr:rowOff>
    </xdr:from>
    <xdr:to>
      <xdr:col>15</xdr:col>
      <xdr:colOff>457200</xdr:colOff>
      <xdr:row>12</xdr:row>
      <xdr:rowOff>19050</xdr:rowOff>
    </xdr:to>
    <xdr:sp macro="" textlink="">
      <xdr:nvSpPr>
        <xdr:cNvPr id="12" name="11 Cubo"/>
        <xdr:cNvSpPr/>
      </xdr:nvSpPr>
      <xdr:spPr>
        <a:xfrm>
          <a:off x="6943725" y="2847975"/>
          <a:ext cx="466725" cy="409575"/>
        </a:xfrm>
        <a:prstGeom prst="cub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s-ES" sz="1100" b="1">
              <a:solidFill>
                <a:sysClr val="windowText" lastClr="000000"/>
              </a:solidFill>
            </a:rPr>
            <a:t>87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70"/>
  <sheetViews>
    <sheetView workbookViewId="0">
      <pane xSplit="1" ySplit="1" topLeftCell="D2" activePane="bottomRight" state="frozen"/>
      <selection pane="topRight" activeCell="B1" sqref="B1"/>
      <selection pane="bottomLeft" activeCell="A2" sqref="A2"/>
      <selection pane="bottomRight"/>
    </sheetView>
  </sheetViews>
  <sheetFormatPr baseColWidth="10" defaultColWidth="17.5703125" defaultRowHeight="15"/>
  <cols>
    <col min="1" max="1" width="17.5703125" style="2"/>
    <col min="2" max="2" width="26.7109375" style="1" bestFit="1" customWidth="1"/>
    <col min="3" max="16384" width="17.5703125" style="1"/>
  </cols>
  <sheetData>
    <row r="1" spans="1:11" s="2" customFormat="1" ht="30">
      <c r="B1" s="8" t="s">
        <v>18</v>
      </c>
      <c r="C1" s="9" t="s">
        <v>19</v>
      </c>
      <c r="D1" s="9" t="s">
        <v>110</v>
      </c>
      <c r="E1" s="9" t="s">
        <v>20</v>
      </c>
      <c r="F1" s="9" t="s">
        <v>21</v>
      </c>
      <c r="G1" s="9" t="s">
        <v>22</v>
      </c>
      <c r="H1" s="9" t="s">
        <v>23</v>
      </c>
      <c r="I1" s="9" t="s">
        <v>24</v>
      </c>
      <c r="J1" s="9" t="s">
        <v>25</v>
      </c>
      <c r="K1" s="10" t="s">
        <v>113</v>
      </c>
    </row>
    <row r="2" spans="1:11" s="2" customFormat="1" ht="24" thickBot="1">
      <c r="A2" s="94" t="s">
        <v>127</v>
      </c>
      <c r="B2" s="94"/>
      <c r="C2" s="94"/>
      <c r="D2" s="94"/>
      <c r="E2" s="94"/>
      <c r="F2" s="94"/>
      <c r="G2" s="94"/>
      <c r="H2" s="94"/>
      <c r="I2" s="94"/>
      <c r="J2" s="94"/>
      <c r="K2" s="94"/>
    </row>
    <row r="3" spans="1:11" ht="15.75">
      <c r="A3" s="3" t="s">
        <v>5</v>
      </c>
      <c r="B3" s="11">
        <v>258412</v>
      </c>
      <c r="C3" s="11">
        <v>258413</v>
      </c>
      <c r="D3" s="11">
        <v>258414</v>
      </c>
      <c r="E3" s="11">
        <v>258415</v>
      </c>
      <c r="F3" s="11">
        <v>258416</v>
      </c>
      <c r="G3" s="11">
        <v>258417</v>
      </c>
      <c r="H3" s="11">
        <v>258418</v>
      </c>
      <c r="I3" s="11">
        <v>258419</v>
      </c>
      <c r="J3" s="11">
        <v>258420</v>
      </c>
      <c r="K3" s="11">
        <v>258421</v>
      </c>
    </row>
    <row r="4" spans="1:11" ht="47.25">
      <c r="A4" s="4" t="s">
        <v>0</v>
      </c>
      <c r="B4" s="11" t="s">
        <v>26</v>
      </c>
      <c r="C4" s="11" t="s">
        <v>37</v>
      </c>
      <c r="D4" s="11" t="s">
        <v>111</v>
      </c>
      <c r="E4" s="11" t="s">
        <v>39</v>
      </c>
      <c r="F4" s="11" t="s">
        <v>40</v>
      </c>
      <c r="G4" s="11" t="s">
        <v>41</v>
      </c>
      <c r="H4" s="11" t="s">
        <v>44</v>
      </c>
      <c r="I4" s="11" t="s">
        <v>47</v>
      </c>
      <c r="J4" s="11" t="s">
        <v>52</v>
      </c>
      <c r="K4" s="11" t="s">
        <v>113</v>
      </c>
    </row>
    <row r="5" spans="1:11" ht="30">
      <c r="A5" s="4" t="s">
        <v>6</v>
      </c>
      <c r="B5" s="11"/>
      <c r="C5" s="11"/>
      <c r="D5" s="11"/>
      <c r="E5" s="11"/>
      <c r="F5" s="11"/>
      <c r="G5" s="11"/>
      <c r="H5" s="11"/>
      <c r="I5" s="11"/>
      <c r="J5" s="11"/>
      <c r="K5" s="11"/>
    </row>
    <row r="6" spans="1:11" ht="31.5">
      <c r="A6" s="4" t="s">
        <v>1</v>
      </c>
      <c r="B6" s="11" t="s">
        <v>27</v>
      </c>
      <c r="C6" s="11" t="s">
        <v>36</v>
      </c>
      <c r="D6" s="11" t="s">
        <v>30</v>
      </c>
      <c r="E6" s="11" t="s">
        <v>36</v>
      </c>
      <c r="F6" s="11" t="s">
        <v>36</v>
      </c>
      <c r="G6" s="11" t="s">
        <v>42</v>
      </c>
      <c r="H6" s="11" t="s">
        <v>44</v>
      </c>
      <c r="I6" s="11" t="s">
        <v>48</v>
      </c>
      <c r="J6" s="11" t="s">
        <v>53</v>
      </c>
      <c r="K6" s="11" t="s">
        <v>113</v>
      </c>
    </row>
    <row r="7" spans="1:11" ht="31.5">
      <c r="A7" s="4" t="s">
        <v>2</v>
      </c>
      <c r="B7" s="11" t="s">
        <v>18</v>
      </c>
      <c r="C7" s="11" t="s">
        <v>19</v>
      </c>
      <c r="D7" s="11" t="s">
        <v>110</v>
      </c>
      <c r="E7" s="11" t="s">
        <v>20</v>
      </c>
      <c r="F7" s="11" t="s">
        <v>21</v>
      </c>
      <c r="G7" s="11" t="s">
        <v>43</v>
      </c>
      <c r="H7" s="11" t="s">
        <v>44</v>
      </c>
      <c r="I7" s="11" t="s">
        <v>49</v>
      </c>
      <c r="J7" s="11" t="s">
        <v>54</v>
      </c>
      <c r="K7" s="11" t="s">
        <v>113</v>
      </c>
    </row>
    <row r="8" spans="1:11" ht="31.5">
      <c r="A8" s="4" t="s">
        <v>3</v>
      </c>
      <c r="B8" s="11" t="s">
        <v>56</v>
      </c>
      <c r="C8" s="11" t="s">
        <v>56</v>
      </c>
      <c r="D8" s="11" t="s">
        <v>56</v>
      </c>
      <c r="E8" s="11" t="s">
        <v>56</v>
      </c>
      <c r="F8" s="11" t="s">
        <v>56</v>
      </c>
      <c r="G8" s="11" t="s">
        <v>56</v>
      </c>
      <c r="H8" s="11" t="s">
        <v>45</v>
      </c>
      <c r="I8" s="11" t="s">
        <v>51</v>
      </c>
      <c r="J8" s="11" t="s">
        <v>50</v>
      </c>
      <c r="K8" s="11" t="s">
        <v>114</v>
      </c>
    </row>
    <row r="9" spans="1:11" ht="15.75">
      <c r="A9" s="4" t="s">
        <v>4</v>
      </c>
      <c r="B9" s="11" t="s">
        <v>28</v>
      </c>
      <c r="C9" s="11" t="s">
        <v>38</v>
      </c>
      <c r="D9" s="11" t="s">
        <v>89</v>
      </c>
      <c r="E9" s="11" t="s">
        <v>28</v>
      </c>
      <c r="F9" s="11" t="s">
        <v>28</v>
      </c>
      <c r="G9" s="11" t="s">
        <v>28</v>
      </c>
      <c r="H9" s="11" t="s">
        <v>46</v>
      </c>
      <c r="I9" s="11" t="s">
        <v>28</v>
      </c>
      <c r="J9" s="11" t="s">
        <v>28</v>
      </c>
      <c r="K9" s="11" t="s">
        <v>28</v>
      </c>
    </row>
    <row r="10" spans="1:11" ht="30">
      <c r="A10" s="4" t="s">
        <v>7</v>
      </c>
      <c r="B10" s="11"/>
      <c r="C10" s="11"/>
      <c r="D10" s="11"/>
      <c r="E10" s="11"/>
      <c r="F10" s="11"/>
      <c r="G10" s="11"/>
      <c r="H10" s="11"/>
      <c r="I10" s="11"/>
      <c r="J10" s="11"/>
      <c r="K10" s="11"/>
    </row>
    <row r="11" spans="1:11" ht="30">
      <c r="A11" s="4" t="s">
        <v>8</v>
      </c>
      <c r="B11" s="11" t="s">
        <v>57</v>
      </c>
      <c r="C11" s="11" t="s">
        <v>58</v>
      </c>
      <c r="D11" s="11" t="s">
        <v>59</v>
      </c>
      <c r="E11" s="11" t="s">
        <v>60</v>
      </c>
      <c r="F11" s="11" t="s">
        <v>61</v>
      </c>
      <c r="G11" s="11" t="s">
        <v>62</v>
      </c>
      <c r="H11" s="11" t="s">
        <v>63</v>
      </c>
      <c r="I11" s="11" t="s">
        <v>64</v>
      </c>
      <c r="J11" s="11" t="s">
        <v>65</v>
      </c>
      <c r="K11" s="11" t="s">
        <v>66</v>
      </c>
    </row>
    <row r="12" spans="1:11" ht="31.5">
      <c r="A12" s="4" t="s">
        <v>9</v>
      </c>
      <c r="B12" s="11" t="s">
        <v>30</v>
      </c>
      <c r="C12" s="11" t="s">
        <v>30</v>
      </c>
      <c r="D12" s="11" t="s">
        <v>30</v>
      </c>
      <c r="E12" s="11" t="s">
        <v>30</v>
      </c>
      <c r="F12" s="11" t="s">
        <v>30</v>
      </c>
      <c r="G12" s="11" t="s">
        <v>30</v>
      </c>
      <c r="H12" s="11" t="s">
        <v>45</v>
      </c>
      <c r="I12" s="11" t="s">
        <v>51</v>
      </c>
      <c r="J12" s="11" t="s">
        <v>55</v>
      </c>
      <c r="K12" s="11" t="s">
        <v>114</v>
      </c>
    </row>
    <row r="13" spans="1:11" ht="29.25" customHeight="1">
      <c r="A13" s="4" t="s">
        <v>10</v>
      </c>
      <c r="B13" s="11" t="s">
        <v>29</v>
      </c>
      <c r="C13" s="11" t="s">
        <v>29</v>
      </c>
      <c r="D13" s="11" t="s">
        <v>29</v>
      </c>
      <c r="E13" s="11" t="s">
        <v>29</v>
      </c>
      <c r="F13" s="11" t="s">
        <v>29</v>
      </c>
      <c r="G13" s="11" t="s">
        <v>29</v>
      </c>
      <c r="H13" s="11" t="s">
        <v>29</v>
      </c>
      <c r="I13" s="11" t="s">
        <v>29</v>
      </c>
      <c r="J13" s="11" t="s">
        <v>29</v>
      </c>
      <c r="K13" s="11" t="s">
        <v>29</v>
      </c>
    </row>
    <row r="14" spans="1:11" ht="15.75">
      <c r="A14" s="4" t="s">
        <v>11</v>
      </c>
      <c r="B14" s="11" t="s">
        <v>31</v>
      </c>
      <c r="C14" s="11" t="s">
        <v>31</v>
      </c>
      <c r="D14" s="11" t="s">
        <v>31</v>
      </c>
      <c r="E14" s="11" t="s">
        <v>31</v>
      </c>
      <c r="F14" s="11" t="s">
        <v>31</v>
      </c>
      <c r="G14" s="11" t="s">
        <v>31</v>
      </c>
      <c r="H14" s="11" t="s">
        <v>31</v>
      </c>
      <c r="I14" s="11" t="s">
        <v>31</v>
      </c>
      <c r="J14" s="11" t="s">
        <v>31</v>
      </c>
      <c r="K14" s="11" t="s">
        <v>31</v>
      </c>
    </row>
    <row r="15" spans="1:11" ht="15.75">
      <c r="A15" s="4" t="s">
        <v>32</v>
      </c>
      <c r="B15" s="11" t="s">
        <v>33</v>
      </c>
      <c r="C15" s="11" t="s">
        <v>33</v>
      </c>
      <c r="D15" s="11" t="s">
        <v>33</v>
      </c>
      <c r="E15" s="11" t="s">
        <v>33</v>
      </c>
      <c r="F15" s="11" t="s">
        <v>33</v>
      </c>
      <c r="G15" s="11" t="s">
        <v>33</v>
      </c>
      <c r="H15" s="11" t="s">
        <v>33</v>
      </c>
      <c r="I15" s="11" t="s">
        <v>33</v>
      </c>
      <c r="J15" s="11" t="s">
        <v>33</v>
      </c>
      <c r="K15" s="11" t="s">
        <v>33</v>
      </c>
    </row>
    <row r="16" spans="1:11" ht="15.75">
      <c r="A16" s="4" t="s">
        <v>12</v>
      </c>
      <c r="B16" s="11" t="s">
        <v>34</v>
      </c>
      <c r="C16" s="11" t="s">
        <v>34</v>
      </c>
      <c r="D16" s="11" t="s">
        <v>34</v>
      </c>
      <c r="E16" s="11" t="s">
        <v>34</v>
      </c>
      <c r="F16" s="11" t="s">
        <v>34</v>
      </c>
      <c r="G16" s="11" t="s">
        <v>34</v>
      </c>
      <c r="H16" s="11" t="s">
        <v>34</v>
      </c>
      <c r="I16" s="11" t="s">
        <v>34</v>
      </c>
      <c r="J16" s="11" t="s">
        <v>34</v>
      </c>
      <c r="K16" s="11" t="s">
        <v>34</v>
      </c>
    </row>
    <row r="17" spans="1:11" ht="31.5">
      <c r="A17" s="4" t="s">
        <v>14</v>
      </c>
      <c r="B17" s="11" t="s">
        <v>35</v>
      </c>
      <c r="C17" s="11" t="s">
        <v>35</v>
      </c>
      <c r="D17" s="11" t="s">
        <v>35</v>
      </c>
      <c r="E17" s="11" t="s">
        <v>35</v>
      </c>
      <c r="F17" s="11" t="s">
        <v>35</v>
      </c>
      <c r="G17" s="11" t="s">
        <v>35</v>
      </c>
      <c r="H17" s="11" t="s">
        <v>35</v>
      </c>
      <c r="I17" s="11" t="s">
        <v>35</v>
      </c>
      <c r="J17" s="11" t="s">
        <v>35</v>
      </c>
      <c r="K17" s="11" t="s">
        <v>35</v>
      </c>
    </row>
    <row r="18" spans="1:11" ht="31.5" hidden="1" customHeight="1">
      <c r="A18" s="4" t="s">
        <v>13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</row>
    <row r="19" spans="1:11" ht="31.5" hidden="1" customHeight="1">
      <c r="A19" s="4" t="s">
        <v>15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</row>
    <row r="20" spans="1:11" ht="30.75" hidden="1" customHeight="1">
      <c r="A20" s="4" t="s">
        <v>16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</row>
    <row r="21" spans="1:11" ht="60.75" hidden="1" thickBot="1">
      <c r="A21" s="5" t="s">
        <v>17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</row>
    <row r="22" spans="1:11" ht="16.5" thickBot="1">
      <c r="A22" s="5" t="s">
        <v>67</v>
      </c>
      <c r="B22" s="11" t="s">
        <v>71</v>
      </c>
      <c r="C22" s="11" t="s">
        <v>71</v>
      </c>
      <c r="D22" s="11" t="s">
        <v>112</v>
      </c>
      <c r="E22" s="11" t="s">
        <v>28</v>
      </c>
      <c r="F22" s="11" t="s">
        <v>28</v>
      </c>
      <c r="G22" s="11" t="s">
        <v>28</v>
      </c>
      <c r="H22" s="11" t="s">
        <v>46</v>
      </c>
      <c r="I22" s="11" t="s">
        <v>28</v>
      </c>
      <c r="J22" s="11" t="s">
        <v>78</v>
      </c>
      <c r="K22" s="11" t="s">
        <v>28</v>
      </c>
    </row>
    <row r="23" spans="1:11" ht="75.75" thickBot="1">
      <c r="A23" s="5" t="s">
        <v>72</v>
      </c>
      <c r="B23" s="11">
        <v>10</v>
      </c>
      <c r="C23" s="11">
        <v>12</v>
      </c>
      <c r="D23" s="11">
        <v>1</v>
      </c>
      <c r="E23" s="11">
        <v>10</v>
      </c>
      <c r="F23" s="11">
        <v>24</v>
      </c>
      <c r="G23" s="11">
        <v>1</v>
      </c>
      <c r="H23" s="11"/>
      <c r="I23" s="11">
        <v>1</v>
      </c>
      <c r="J23" s="11">
        <v>1</v>
      </c>
      <c r="K23" s="11">
        <v>10</v>
      </c>
    </row>
    <row r="24" spans="1:11" s="2" customFormat="1" ht="23.25">
      <c r="A24" s="94" t="s">
        <v>128</v>
      </c>
      <c r="B24" s="94"/>
      <c r="C24" s="94"/>
      <c r="D24" s="94"/>
      <c r="E24" s="94"/>
      <c r="F24" s="94"/>
      <c r="G24" s="94"/>
      <c r="H24" s="94"/>
      <c r="I24" s="94"/>
      <c r="J24" s="94"/>
      <c r="K24" s="94"/>
    </row>
    <row r="25" spans="1:11" ht="30.75" thickBot="1">
      <c r="A25" s="5" t="s">
        <v>68</v>
      </c>
      <c r="B25" s="11" t="s">
        <v>74</v>
      </c>
      <c r="C25" s="11" t="s">
        <v>73</v>
      </c>
      <c r="D25" s="11" t="s">
        <v>89</v>
      </c>
      <c r="E25" s="11" t="s">
        <v>74</v>
      </c>
      <c r="F25" s="11" t="s">
        <v>75</v>
      </c>
      <c r="G25" s="11" t="s">
        <v>77</v>
      </c>
      <c r="H25" s="11" t="s">
        <v>76</v>
      </c>
      <c r="I25" s="11" t="s">
        <v>77</v>
      </c>
      <c r="J25" s="11" t="s">
        <v>78</v>
      </c>
      <c r="K25" s="11" t="s">
        <v>115</v>
      </c>
    </row>
    <row r="26" spans="1:11" ht="75.75" hidden="1" thickBot="1">
      <c r="A26" s="5" t="s">
        <v>69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</row>
    <row r="27" spans="1:11" ht="45.75" hidden="1" thickBot="1">
      <c r="A27" s="5" t="s">
        <v>70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</row>
    <row r="28" spans="1:11" ht="30.75" thickBot="1">
      <c r="A28" s="5" t="s">
        <v>79</v>
      </c>
      <c r="B28" s="12" t="s">
        <v>88</v>
      </c>
      <c r="C28" s="12" t="s">
        <v>88</v>
      </c>
      <c r="D28" s="12" t="s">
        <v>88</v>
      </c>
      <c r="E28" s="12" t="s">
        <v>88</v>
      </c>
      <c r="F28" s="12" t="s">
        <v>88</v>
      </c>
      <c r="G28" s="12" t="s">
        <v>88</v>
      </c>
      <c r="H28" s="12" t="s">
        <v>88</v>
      </c>
      <c r="I28" s="12" t="s">
        <v>88</v>
      </c>
      <c r="J28" s="12" t="s">
        <v>88</v>
      </c>
      <c r="K28" s="12" t="s">
        <v>88</v>
      </c>
    </row>
    <row r="29" spans="1:11" ht="30.75" thickBot="1">
      <c r="A29" s="5" t="s">
        <v>80</v>
      </c>
      <c r="B29" s="12" t="s">
        <v>89</v>
      </c>
      <c r="C29" s="12" t="s">
        <v>91</v>
      </c>
      <c r="D29" s="12" t="s">
        <v>89</v>
      </c>
      <c r="E29" s="12" t="s">
        <v>89</v>
      </c>
      <c r="F29" s="12" t="s">
        <v>89</v>
      </c>
      <c r="G29" s="12" t="s">
        <v>89</v>
      </c>
      <c r="H29" s="12" t="s">
        <v>76</v>
      </c>
      <c r="I29" s="12" t="s">
        <v>89</v>
      </c>
      <c r="J29" s="12" t="s">
        <v>89</v>
      </c>
      <c r="K29" s="12" t="s">
        <v>89</v>
      </c>
    </row>
    <row r="30" spans="1:11" ht="30.75" thickBot="1">
      <c r="A30" s="5" t="s">
        <v>81</v>
      </c>
      <c r="B30" s="12">
        <v>1</v>
      </c>
      <c r="C30" s="12">
        <v>1</v>
      </c>
      <c r="D30" s="12">
        <v>1</v>
      </c>
      <c r="E30" s="12">
        <v>1</v>
      </c>
      <c r="F30" s="12">
        <v>1</v>
      </c>
      <c r="G30" s="12">
        <v>1</v>
      </c>
      <c r="H30" s="12">
        <v>1.5</v>
      </c>
      <c r="I30" s="12">
        <v>1</v>
      </c>
      <c r="J30" s="12">
        <v>1</v>
      </c>
      <c r="K30" s="12">
        <v>1</v>
      </c>
    </row>
    <row r="31" spans="1:11" ht="30.75" thickBot="1">
      <c r="A31" s="5" t="s">
        <v>82</v>
      </c>
      <c r="B31" s="12">
        <v>60</v>
      </c>
      <c r="C31" s="12">
        <v>50</v>
      </c>
      <c r="D31" s="12">
        <v>50</v>
      </c>
      <c r="E31" s="12">
        <v>50</v>
      </c>
      <c r="F31" s="12">
        <v>60</v>
      </c>
      <c r="G31" s="12">
        <v>60</v>
      </c>
      <c r="H31" s="12">
        <v>50</v>
      </c>
      <c r="I31" s="12">
        <v>45</v>
      </c>
      <c r="J31" s="12">
        <v>45</v>
      </c>
      <c r="K31" s="12">
        <v>60</v>
      </c>
    </row>
    <row r="32" spans="1:11" ht="16.5" thickBot="1">
      <c r="A32" s="5" t="s">
        <v>83</v>
      </c>
      <c r="B32" s="12">
        <v>0</v>
      </c>
      <c r="C32" s="12">
        <v>0</v>
      </c>
      <c r="D32" s="12">
        <v>0</v>
      </c>
      <c r="E32" s="12">
        <v>0</v>
      </c>
      <c r="F32" s="12">
        <v>0</v>
      </c>
      <c r="G32" s="12">
        <v>0</v>
      </c>
      <c r="H32" s="12">
        <v>0</v>
      </c>
      <c r="I32" s="12">
        <v>0</v>
      </c>
      <c r="J32" s="12">
        <v>0</v>
      </c>
      <c r="K32" s="12">
        <v>0</v>
      </c>
    </row>
    <row r="33" spans="1:11" ht="16.5" thickBot="1">
      <c r="A33" s="5" t="s">
        <v>84</v>
      </c>
      <c r="B33" s="12">
        <v>800</v>
      </c>
      <c r="C33" s="12">
        <v>500</v>
      </c>
      <c r="D33" s="12">
        <v>800</v>
      </c>
      <c r="E33" s="12">
        <v>800</v>
      </c>
      <c r="F33" s="12">
        <v>1000</v>
      </c>
      <c r="G33" s="12">
        <v>500</v>
      </c>
      <c r="H33" s="12">
        <v>1800</v>
      </c>
      <c r="I33" s="12">
        <v>500</v>
      </c>
      <c r="J33" s="12">
        <v>800</v>
      </c>
      <c r="K33" s="12">
        <v>800</v>
      </c>
    </row>
    <row r="34" spans="1:11" ht="30.75" thickBot="1">
      <c r="A34" s="5" t="s">
        <v>85</v>
      </c>
      <c r="B34" s="13">
        <v>0.9</v>
      </c>
      <c r="C34" s="13">
        <v>0.9</v>
      </c>
      <c r="D34" s="13">
        <v>0.9</v>
      </c>
      <c r="E34" s="13">
        <v>0.9</v>
      </c>
      <c r="F34" s="13">
        <v>0.9</v>
      </c>
      <c r="G34" s="13">
        <v>0.9</v>
      </c>
      <c r="H34" s="13">
        <v>0.9</v>
      </c>
      <c r="I34" s="13">
        <v>0.9</v>
      </c>
      <c r="J34" s="13">
        <v>0.9</v>
      </c>
      <c r="K34" s="13">
        <v>0.9</v>
      </c>
    </row>
    <row r="35" spans="1:11" ht="30.75" thickBot="1">
      <c r="A35" s="5" t="s">
        <v>86</v>
      </c>
      <c r="B35" s="13">
        <v>0.1</v>
      </c>
      <c r="C35" s="13">
        <v>0.1</v>
      </c>
      <c r="D35" s="13">
        <v>0.1</v>
      </c>
      <c r="E35" s="13">
        <v>0.1</v>
      </c>
      <c r="F35" s="13">
        <v>0.1</v>
      </c>
      <c r="G35" s="13">
        <v>0.1</v>
      </c>
      <c r="H35" s="13">
        <v>0.1</v>
      </c>
      <c r="I35" s="13">
        <v>0.1</v>
      </c>
      <c r="J35" s="13">
        <v>0.1</v>
      </c>
      <c r="K35" s="13">
        <v>0.1</v>
      </c>
    </row>
    <row r="36" spans="1:11" ht="15.75">
      <c r="A36" s="6" t="s">
        <v>87</v>
      </c>
      <c r="B36" s="12" t="s">
        <v>90</v>
      </c>
      <c r="C36" s="12" t="s">
        <v>92</v>
      </c>
      <c r="D36" s="12" t="s">
        <v>93</v>
      </c>
      <c r="E36" s="12" t="s">
        <v>94</v>
      </c>
      <c r="F36" s="12" t="s">
        <v>90</v>
      </c>
      <c r="G36" s="12" t="s">
        <v>92</v>
      </c>
      <c r="H36" s="12" t="s">
        <v>93</v>
      </c>
      <c r="I36" s="12" t="s">
        <v>94</v>
      </c>
      <c r="J36" s="12" t="s">
        <v>90</v>
      </c>
      <c r="K36" s="12" t="s">
        <v>92</v>
      </c>
    </row>
    <row r="37" spans="1:11" s="2" customFormat="1" ht="23.25">
      <c r="A37" s="94" t="s">
        <v>129</v>
      </c>
      <c r="B37" s="94"/>
      <c r="C37" s="94"/>
      <c r="D37" s="94"/>
      <c r="E37" s="94"/>
      <c r="F37" s="94"/>
      <c r="G37" s="94"/>
      <c r="H37" s="94"/>
      <c r="I37" s="94"/>
      <c r="J37" s="94"/>
      <c r="K37" s="94"/>
    </row>
    <row r="38" spans="1:11" ht="30">
      <c r="A38" s="7" t="s">
        <v>97</v>
      </c>
      <c r="B38" s="11">
        <v>1</v>
      </c>
      <c r="C38" s="11">
        <v>0.02</v>
      </c>
      <c r="D38" s="11">
        <v>2.5</v>
      </c>
      <c r="E38" s="11">
        <v>0.5</v>
      </c>
      <c r="F38" s="11">
        <v>0.1</v>
      </c>
      <c r="G38" s="11">
        <v>5</v>
      </c>
      <c r="H38" s="11">
        <v>0.25</v>
      </c>
      <c r="I38" s="11">
        <v>5</v>
      </c>
      <c r="J38" s="11">
        <v>2</v>
      </c>
      <c r="K38" s="11">
        <v>0.6</v>
      </c>
    </row>
    <row r="39" spans="1:11" ht="15.75">
      <c r="A39" s="7" t="s">
        <v>95</v>
      </c>
      <c r="B39" s="11" t="s">
        <v>106</v>
      </c>
      <c r="C39" s="11" t="s">
        <v>106</v>
      </c>
      <c r="D39" s="11" t="s">
        <v>106</v>
      </c>
      <c r="E39" s="11" t="s">
        <v>106</v>
      </c>
      <c r="F39" s="11" t="s">
        <v>106</v>
      </c>
      <c r="G39" s="11" t="s">
        <v>106</v>
      </c>
      <c r="H39" s="11" t="s">
        <v>106</v>
      </c>
      <c r="I39" s="11" t="s">
        <v>106</v>
      </c>
      <c r="J39" s="11" t="s">
        <v>106</v>
      </c>
      <c r="K39" s="11" t="s">
        <v>106</v>
      </c>
    </row>
    <row r="40" spans="1:11" ht="45">
      <c r="A40" s="7" t="s">
        <v>98</v>
      </c>
      <c r="B40" s="11">
        <v>1</v>
      </c>
      <c r="C40" s="11">
        <v>1</v>
      </c>
      <c r="D40" s="11">
        <v>1</v>
      </c>
      <c r="E40" s="11">
        <v>1</v>
      </c>
      <c r="F40" s="11">
        <v>1</v>
      </c>
      <c r="G40" s="11">
        <v>1</v>
      </c>
      <c r="H40" s="11">
        <v>1</v>
      </c>
      <c r="I40" s="11">
        <v>1</v>
      </c>
      <c r="J40" s="11">
        <v>1</v>
      </c>
      <c r="K40" s="11">
        <v>1</v>
      </c>
    </row>
    <row r="41" spans="1:11" ht="15.75">
      <c r="A41" s="7" t="s">
        <v>96</v>
      </c>
      <c r="B41" s="11">
        <v>11</v>
      </c>
      <c r="C41" s="11">
        <v>0.24</v>
      </c>
      <c r="D41" s="11">
        <v>2.5</v>
      </c>
      <c r="E41" s="11">
        <v>5</v>
      </c>
      <c r="F41" s="11">
        <v>2.4</v>
      </c>
      <c r="G41" s="11">
        <v>5</v>
      </c>
      <c r="H41" s="11"/>
      <c r="I41" s="11">
        <v>5</v>
      </c>
      <c r="J41" s="11">
        <v>2</v>
      </c>
      <c r="K41" s="11">
        <v>3</v>
      </c>
    </row>
    <row r="42" spans="1:11" ht="15.75">
      <c r="A42" s="7" t="s">
        <v>89</v>
      </c>
      <c r="B42" s="11" t="s">
        <v>106</v>
      </c>
      <c r="C42" s="11" t="s">
        <v>106</v>
      </c>
      <c r="D42" s="11" t="s">
        <v>106</v>
      </c>
      <c r="E42" s="11" t="s">
        <v>106</v>
      </c>
      <c r="F42" s="11" t="s">
        <v>106</v>
      </c>
      <c r="G42" s="11" t="s">
        <v>106</v>
      </c>
      <c r="H42" s="11" t="s">
        <v>106</v>
      </c>
      <c r="I42" s="11" t="s">
        <v>106</v>
      </c>
      <c r="J42" s="11" t="s">
        <v>106</v>
      </c>
      <c r="K42" s="11" t="s">
        <v>106</v>
      </c>
    </row>
    <row r="43" spans="1:11" ht="15.75">
      <c r="A43" s="7" t="s">
        <v>99</v>
      </c>
      <c r="B43" s="12">
        <v>0.31</v>
      </c>
      <c r="C43" s="12">
        <v>0.62</v>
      </c>
      <c r="D43" s="12">
        <v>0.8</v>
      </c>
      <c r="E43" s="12">
        <v>0.3</v>
      </c>
      <c r="F43" s="12">
        <v>0.16</v>
      </c>
      <c r="G43" s="12">
        <v>0.4</v>
      </c>
      <c r="H43" s="12">
        <v>0.25</v>
      </c>
      <c r="I43" s="12">
        <v>1.1000000000000001</v>
      </c>
      <c r="J43" s="12">
        <v>0.5</v>
      </c>
      <c r="K43" s="12">
        <v>0.77</v>
      </c>
    </row>
    <row r="44" spans="1:11" ht="15.75">
      <c r="A44" s="7" t="s">
        <v>100</v>
      </c>
      <c r="B44" s="12">
        <v>1</v>
      </c>
      <c r="C44" s="12">
        <v>0.52</v>
      </c>
      <c r="D44" s="12">
        <v>0.45</v>
      </c>
      <c r="E44" s="12">
        <v>0.51</v>
      </c>
      <c r="F44" s="12">
        <v>0.61</v>
      </c>
      <c r="G44" s="12">
        <v>0.4</v>
      </c>
      <c r="H44" s="12">
        <v>0.25</v>
      </c>
      <c r="I44" s="12">
        <v>1</v>
      </c>
      <c r="J44" s="12">
        <v>0.3</v>
      </c>
      <c r="K44" s="12">
        <v>0.42</v>
      </c>
    </row>
    <row r="45" spans="1:11" ht="15.75">
      <c r="A45" s="7" t="s">
        <v>101</v>
      </c>
      <c r="B45" s="12">
        <v>0.31</v>
      </c>
      <c r="C45" s="12">
        <v>0.42</v>
      </c>
      <c r="D45" s="12">
        <v>0.45</v>
      </c>
      <c r="E45" s="12">
        <v>0.15</v>
      </c>
      <c r="F45" s="12">
        <v>0.31</v>
      </c>
      <c r="G45" s="12">
        <v>0.4</v>
      </c>
      <c r="H45" s="12">
        <v>1.5</v>
      </c>
      <c r="I45" s="12">
        <v>0.4</v>
      </c>
      <c r="J45" s="12">
        <v>0.4</v>
      </c>
      <c r="K45" s="12">
        <v>0.47</v>
      </c>
    </row>
    <row r="46" spans="1:11" ht="15.75">
      <c r="A46" s="7" t="s">
        <v>89</v>
      </c>
      <c r="B46" s="11" t="s">
        <v>107</v>
      </c>
      <c r="C46" s="11" t="s">
        <v>107</v>
      </c>
      <c r="D46" s="11" t="s">
        <v>107</v>
      </c>
      <c r="E46" s="11" t="s">
        <v>107</v>
      </c>
      <c r="F46" s="11" t="s">
        <v>107</v>
      </c>
      <c r="G46" s="11" t="s">
        <v>107</v>
      </c>
      <c r="H46" s="11" t="s">
        <v>107</v>
      </c>
      <c r="I46" s="11" t="s">
        <v>107</v>
      </c>
      <c r="J46" s="11" t="s">
        <v>107</v>
      </c>
      <c r="K46" s="11" t="s">
        <v>107</v>
      </c>
    </row>
    <row r="47" spans="1:11" ht="15.75">
      <c r="A47" s="7" t="s">
        <v>102</v>
      </c>
      <c r="B47" s="14">
        <f>+B43*B44*B45</f>
        <v>9.6100000000000005E-2</v>
      </c>
      <c r="C47" s="14">
        <f t="shared" ref="C47:K47" si="0">+C43*C44*C45</f>
        <v>0.135408</v>
      </c>
      <c r="D47" s="14">
        <f t="shared" si="0"/>
        <v>0.16200000000000003</v>
      </c>
      <c r="E47" s="14">
        <f t="shared" si="0"/>
        <v>2.2949999999999998E-2</v>
      </c>
      <c r="F47" s="14">
        <f t="shared" si="0"/>
        <v>3.0256000000000002E-2</v>
      </c>
      <c r="G47" s="14">
        <f t="shared" si="0"/>
        <v>6.4000000000000015E-2</v>
      </c>
      <c r="H47" s="14">
        <f t="shared" si="0"/>
        <v>9.375E-2</v>
      </c>
      <c r="I47" s="14">
        <f t="shared" si="0"/>
        <v>0.44000000000000006</v>
      </c>
      <c r="J47" s="14">
        <f t="shared" si="0"/>
        <v>0.06</v>
      </c>
      <c r="K47" s="14">
        <f t="shared" si="0"/>
        <v>0.15199799999999999</v>
      </c>
    </row>
    <row r="48" spans="1:11" ht="15.75">
      <c r="A48" s="7" t="s">
        <v>89</v>
      </c>
      <c r="B48" s="11" t="s">
        <v>108</v>
      </c>
      <c r="C48" s="11" t="s">
        <v>108</v>
      </c>
      <c r="D48" s="11" t="s">
        <v>108</v>
      </c>
      <c r="E48" s="11" t="s">
        <v>108</v>
      </c>
      <c r="F48" s="11" t="s">
        <v>108</v>
      </c>
      <c r="G48" s="11" t="s">
        <v>108</v>
      </c>
      <c r="H48" s="11" t="s">
        <v>108</v>
      </c>
      <c r="I48" s="11" t="s">
        <v>108</v>
      </c>
      <c r="J48" s="11" t="s">
        <v>108</v>
      </c>
      <c r="K48" s="11" t="s">
        <v>108</v>
      </c>
    </row>
    <row r="49" spans="1:11" ht="60">
      <c r="A49" s="7" t="s">
        <v>103</v>
      </c>
      <c r="B49" s="12">
        <v>15</v>
      </c>
      <c r="C49" s="12">
        <v>12</v>
      </c>
      <c r="D49" s="12">
        <v>40</v>
      </c>
      <c r="E49" s="12">
        <v>60</v>
      </c>
      <c r="F49" s="12">
        <v>60</v>
      </c>
      <c r="G49" s="12">
        <v>12</v>
      </c>
      <c r="H49" s="12">
        <v>36</v>
      </c>
      <c r="I49" s="12">
        <v>3</v>
      </c>
      <c r="J49" s="12">
        <v>18</v>
      </c>
      <c r="K49" s="11">
        <v>8</v>
      </c>
    </row>
    <row r="50" spans="1:11" ht="30">
      <c r="A50" s="7" t="s">
        <v>104</v>
      </c>
      <c r="B50" s="11" t="s">
        <v>109</v>
      </c>
      <c r="C50" s="11" t="s">
        <v>109</v>
      </c>
      <c r="D50" s="11" t="s">
        <v>109</v>
      </c>
      <c r="E50" s="11" t="s">
        <v>109</v>
      </c>
      <c r="F50" s="11" t="s">
        <v>109</v>
      </c>
      <c r="G50" s="11" t="s">
        <v>109</v>
      </c>
      <c r="H50" s="11" t="s">
        <v>109</v>
      </c>
      <c r="I50" s="11" t="s">
        <v>109</v>
      </c>
      <c r="J50" s="11" t="s">
        <v>109</v>
      </c>
      <c r="K50" s="11" t="s">
        <v>109</v>
      </c>
    </row>
    <row r="51" spans="1:11" ht="30">
      <c r="A51" s="7" t="s">
        <v>105</v>
      </c>
      <c r="B51" s="11" t="s">
        <v>106</v>
      </c>
      <c r="C51" s="11" t="s">
        <v>106</v>
      </c>
      <c r="D51" s="11" t="s">
        <v>106</v>
      </c>
      <c r="E51" s="11" t="s">
        <v>106</v>
      </c>
      <c r="F51" s="11" t="s">
        <v>106</v>
      </c>
      <c r="G51" s="11" t="s">
        <v>106</v>
      </c>
      <c r="H51" s="11" t="s">
        <v>106</v>
      </c>
      <c r="I51" s="11" t="s">
        <v>106</v>
      </c>
      <c r="J51" s="11" t="s">
        <v>106</v>
      </c>
      <c r="K51" s="11" t="s">
        <v>106</v>
      </c>
    </row>
    <row r="52" spans="1:11" s="2" customFormat="1" ht="23.25">
      <c r="A52" s="94" t="s">
        <v>130</v>
      </c>
      <c r="B52" s="94"/>
      <c r="C52" s="94"/>
      <c r="D52" s="94"/>
      <c r="E52" s="94"/>
      <c r="F52" s="94"/>
      <c r="G52" s="94"/>
      <c r="H52" s="94"/>
      <c r="I52" s="94"/>
      <c r="J52" s="94"/>
      <c r="K52" s="94"/>
    </row>
    <row r="53" spans="1:11" ht="30">
      <c r="A53" s="2" t="s">
        <v>116</v>
      </c>
      <c r="B53" s="15">
        <v>500</v>
      </c>
      <c r="C53" s="15">
        <v>250</v>
      </c>
      <c r="D53" s="15">
        <v>500</v>
      </c>
      <c r="E53" s="15">
        <v>500</v>
      </c>
      <c r="F53" s="15">
        <v>1000</v>
      </c>
      <c r="G53" s="15">
        <v>250</v>
      </c>
      <c r="H53" s="15">
        <v>1000</v>
      </c>
      <c r="I53" s="15">
        <v>500</v>
      </c>
      <c r="J53" s="15">
        <v>500</v>
      </c>
      <c r="K53" s="15">
        <v>250</v>
      </c>
    </row>
    <row r="54" spans="1:11" ht="30">
      <c r="A54" s="2" t="s">
        <v>117</v>
      </c>
      <c r="B54" s="12">
        <v>810</v>
      </c>
      <c r="C54" s="12">
        <v>504</v>
      </c>
      <c r="D54" s="12">
        <v>960</v>
      </c>
      <c r="E54" s="12">
        <v>1080</v>
      </c>
      <c r="F54" s="12">
        <v>1080</v>
      </c>
      <c r="G54" s="12">
        <v>504</v>
      </c>
      <c r="H54" s="12">
        <v>1800</v>
      </c>
      <c r="I54" s="12">
        <v>414</v>
      </c>
      <c r="J54" s="12">
        <v>864</v>
      </c>
      <c r="K54" s="12">
        <v>810</v>
      </c>
    </row>
    <row r="55" spans="1:11" ht="30">
      <c r="A55" s="2" t="s">
        <v>118</v>
      </c>
      <c r="B55" s="17">
        <v>250</v>
      </c>
      <c r="C55" s="15">
        <v>130</v>
      </c>
      <c r="D55" s="15">
        <v>250</v>
      </c>
      <c r="E55" s="15">
        <v>250</v>
      </c>
      <c r="F55" s="15">
        <v>500</v>
      </c>
      <c r="G55" s="15">
        <v>130</v>
      </c>
      <c r="H55" s="15">
        <v>500</v>
      </c>
      <c r="I55" s="15">
        <v>250</v>
      </c>
      <c r="J55" s="15">
        <v>250</v>
      </c>
      <c r="K55" s="15">
        <v>130</v>
      </c>
    </row>
    <row r="56" spans="1:11" ht="30">
      <c r="A56" s="2" t="s">
        <v>119</v>
      </c>
      <c r="B56" s="15" t="s">
        <v>125</v>
      </c>
      <c r="C56" s="15" t="s">
        <v>125</v>
      </c>
      <c r="D56" s="15" t="s">
        <v>125</v>
      </c>
      <c r="E56" s="15" t="s">
        <v>125</v>
      </c>
      <c r="F56" s="15" t="s">
        <v>125</v>
      </c>
      <c r="G56" s="15" t="s">
        <v>125</v>
      </c>
      <c r="H56" s="15" t="s">
        <v>125</v>
      </c>
      <c r="I56" s="15" t="s">
        <v>125</v>
      </c>
      <c r="J56" s="15" t="s">
        <v>125</v>
      </c>
      <c r="K56" s="15" t="s">
        <v>125</v>
      </c>
    </row>
    <row r="57" spans="1:11" ht="45">
      <c r="A57" s="2" t="s">
        <v>120</v>
      </c>
      <c r="B57" s="16">
        <v>0.02</v>
      </c>
      <c r="C57" s="16">
        <v>0.02</v>
      </c>
      <c r="D57" s="16">
        <v>0.02</v>
      </c>
      <c r="E57" s="16">
        <v>0.02</v>
      </c>
      <c r="F57" s="16">
        <v>0.02</v>
      </c>
      <c r="G57" s="16">
        <v>0.02</v>
      </c>
      <c r="H57" s="16">
        <v>0.02</v>
      </c>
      <c r="I57" s="16">
        <v>0.02</v>
      </c>
      <c r="J57" s="16">
        <v>0.02</v>
      </c>
      <c r="K57" s="16">
        <v>0.02</v>
      </c>
    </row>
    <row r="58" spans="1:11" ht="45">
      <c r="A58" s="2" t="s">
        <v>121</v>
      </c>
      <c r="B58" s="15">
        <v>2</v>
      </c>
      <c r="C58" s="15">
        <v>2</v>
      </c>
      <c r="D58" s="15">
        <v>2</v>
      </c>
      <c r="E58" s="15">
        <v>2</v>
      </c>
      <c r="F58" s="15">
        <v>2</v>
      </c>
      <c r="G58" s="15">
        <v>2</v>
      </c>
      <c r="H58" s="15">
        <v>2</v>
      </c>
      <c r="I58" s="15">
        <v>2</v>
      </c>
      <c r="J58" s="15">
        <v>2</v>
      </c>
      <c r="K58" s="15">
        <v>2</v>
      </c>
    </row>
    <row r="59" spans="1:11" ht="30">
      <c r="A59" s="2" t="s">
        <v>122</v>
      </c>
      <c r="B59" s="15" t="s">
        <v>126</v>
      </c>
      <c r="C59" s="15" t="s">
        <v>126</v>
      </c>
      <c r="D59" s="15" t="s">
        <v>126</v>
      </c>
      <c r="E59" s="15" t="s">
        <v>126</v>
      </c>
      <c r="F59" s="15" t="s">
        <v>126</v>
      </c>
      <c r="G59" s="15" t="s">
        <v>126</v>
      </c>
      <c r="H59" s="15" t="s">
        <v>126</v>
      </c>
      <c r="I59" s="15" t="s">
        <v>126</v>
      </c>
      <c r="J59" s="15" t="s">
        <v>126</v>
      </c>
      <c r="K59" s="15" t="s">
        <v>126</v>
      </c>
    </row>
    <row r="60" spans="1:11" ht="45">
      <c r="A60" s="2" t="s">
        <v>123</v>
      </c>
      <c r="B60" s="16">
        <v>0.2</v>
      </c>
      <c r="C60" s="16">
        <v>0.2</v>
      </c>
      <c r="D60" s="16">
        <v>0.2</v>
      </c>
      <c r="E60" s="16">
        <v>0.2</v>
      </c>
      <c r="F60" s="16">
        <v>0.2</v>
      </c>
      <c r="G60" s="16">
        <v>0.2</v>
      </c>
      <c r="H60" s="16">
        <v>0.2</v>
      </c>
      <c r="I60" s="16">
        <v>0.2</v>
      </c>
      <c r="J60" s="16">
        <v>0.2</v>
      </c>
      <c r="K60" s="16">
        <v>0.2</v>
      </c>
    </row>
    <row r="61" spans="1:11" ht="45">
      <c r="A61" s="2" t="s">
        <v>124</v>
      </c>
      <c r="B61" s="16">
        <v>0.9</v>
      </c>
      <c r="C61" s="16">
        <v>0.9</v>
      </c>
      <c r="D61" s="16">
        <v>0.9</v>
      </c>
      <c r="E61" s="16">
        <v>0.9</v>
      </c>
      <c r="F61" s="16">
        <v>0.9</v>
      </c>
      <c r="G61" s="16">
        <v>0.9</v>
      </c>
      <c r="H61" s="16">
        <v>0.9</v>
      </c>
      <c r="I61" s="16">
        <v>0.9</v>
      </c>
      <c r="J61" s="16">
        <v>0.9</v>
      </c>
      <c r="K61" s="16">
        <v>0.9</v>
      </c>
    </row>
    <row r="65" spans="1:11">
      <c r="A65" s="2" t="s">
        <v>131</v>
      </c>
      <c r="B65" s="18">
        <f>+B54/B49</f>
        <v>54</v>
      </c>
      <c r="C65" s="18">
        <f t="shared" ref="C65:K65" si="1">+C54/C49</f>
        <v>42</v>
      </c>
      <c r="D65" s="18">
        <f t="shared" si="1"/>
        <v>24</v>
      </c>
      <c r="E65" s="18">
        <f t="shared" si="1"/>
        <v>18</v>
      </c>
      <c r="F65" s="18">
        <f t="shared" si="1"/>
        <v>18</v>
      </c>
      <c r="G65" s="18">
        <f t="shared" si="1"/>
        <v>42</v>
      </c>
      <c r="H65" s="18">
        <f t="shared" si="1"/>
        <v>50</v>
      </c>
      <c r="I65" s="18">
        <f t="shared" si="1"/>
        <v>138</v>
      </c>
      <c r="J65" s="18">
        <f t="shared" si="1"/>
        <v>48</v>
      </c>
      <c r="K65" s="18">
        <f t="shared" si="1"/>
        <v>101.25</v>
      </c>
    </row>
    <row r="66" spans="1:11">
      <c r="A66" s="2" t="s">
        <v>133</v>
      </c>
      <c r="B66" s="1">
        <v>6</v>
      </c>
      <c r="C66" s="1">
        <v>6</v>
      </c>
      <c r="D66" s="1">
        <v>6</v>
      </c>
      <c r="E66" s="1">
        <v>6</v>
      </c>
      <c r="F66" s="1">
        <v>6</v>
      </c>
      <c r="G66" s="1">
        <v>6</v>
      </c>
      <c r="H66" s="1">
        <v>3</v>
      </c>
      <c r="I66" s="1">
        <v>6</v>
      </c>
      <c r="J66" s="1">
        <v>6</v>
      </c>
      <c r="K66" s="1">
        <v>6</v>
      </c>
    </row>
    <row r="67" spans="1:11">
      <c r="A67" s="2" t="s">
        <v>132</v>
      </c>
      <c r="B67" s="1">
        <f>+B65/B66</f>
        <v>9</v>
      </c>
      <c r="C67" s="1">
        <f t="shared" ref="C67:K67" si="2">+C65/C66</f>
        <v>7</v>
      </c>
      <c r="D67" s="1">
        <f t="shared" si="2"/>
        <v>4</v>
      </c>
      <c r="E67" s="1">
        <f t="shared" si="2"/>
        <v>3</v>
      </c>
      <c r="F67" s="1">
        <f t="shared" si="2"/>
        <v>3</v>
      </c>
      <c r="G67" s="1">
        <f>+G65/G66</f>
        <v>7</v>
      </c>
      <c r="H67" s="1">
        <f t="shared" si="2"/>
        <v>16.666666666666668</v>
      </c>
      <c r="I67" s="1">
        <f t="shared" si="2"/>
        <v>23</v>
      </c>
      <c r="J67" s="1">
        <f t="shared" si="2"/>
        <v>8</v>
      </c>
      <c r="K67" s="1">
        <f t="shared" si="2"/>
        <v>16.875</v>
      </c>
    </row>
    <row r="68" spans="1:11">
      <c r="B68" s="19">
        <v>9</v>
      </c>
      <c r="C68" s="19">
        <v>7</v>
      </c>
      <c r="D68" s="19">
        <v>4</v>
      </c>
      <c r="E68" s="19">
        <v>3</v>
      </c>
      <c r="F68" s="19">
        <v>3</v>
      </c>
      <c r="G68" s="19">
        <v>7</v>
      </c>
      <c r="H68" s="19"/>
      <c r="I68" s="19">
        <v>23</v>
      </c>
      <c r="J68" s="19">
        <v>8</v>
      </c>
      <c r="K68" s="19">
        <v>17</v>
      </c>
    </row>
    <row r="70" spans="1:11" ht="30">
      <c r="A70" s="2" t="s">
        <v>328</v>
      </c>
      <c r="B70" s="1">
        <f>+B41*B49</f>
        <v>165</v>
      </c>
      <c r="C70" s="1">
        <f t="shared" ref="C70:K70" si="3">+C41*C49</f>
        <v>2.88</v>
      </c>
      <c r="D70" s="1">
        <f t="shared" si="3"/>
        <v>100</v>
      </c>
      <c r="E70" s="1">
        <f t="shared" si="3"/>
        <v>300</v>
      </c>
      <c r="F70" s="1">
        <f t="shared" si="3"/>
        <v>144</v>
      </c>
      <c r="G70" s="1">
        <f t="shared" si="3"/>
        <v>60</v>
      </c>
      <c r="H70" s="1">
        <v>360</v>
      </c>
      <c r="I70" s="1">
        <f t="shared" si="3"/>
        <v>15</v>
      </c>
      <c r="J70" s="1">
        <f t="shared" si="3"/>
        <v>36</v>
      </c>
      <c r="K70" s="1">
        <f t="shared" si="3"/>
        <v>24</v>
      </c>
    </row>
  </sheetData>
  <mergeCells count="4">
    <mergeCell ref="A2:K2"/>
    <mergeCell ref="A24:K24"/>
    <mergeCell ref="A37:K37"/>
    <mergeCell ref="A52:K52"/>
  </mergeCells>
  <pageMargins left="0.7" right="0.7" top="0.75" bottom="0.75" header="0.3" footer="0.3"/>
  <pageSetup orientation="portrait" horizontalDpi="1200" verticalDpi="12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R30"/>
  <sheetViews>
    <sheetView zoomScaleNormal="100" workbookViewId="0">
      <selection activeCell="G1" sqref="G1"/>
    </sheetView>
  </sheetViews>
  <sheetFormatPr baseColWidth="10" defaultRowHeight="15"/>
  <cols>
    <col min="1" max="1" width="5.7109375" customWidth="1"/>
    <col min="2" max="2" width="2" customWidth="1"/>
    <col min="3" max="3" width="7.7109375" customWidth="1"/>
    <col min="4" max="4" width="7.85546875" customWidth="1"/>
    <col min="5" max="6" width="7.7109375" customWidth="1"/>
    <col min="7" max="7" width="7.85546875" customWidth="1"/>
    <col min="8" max="9" width="7.7109375" customWidth="1"/>
    <col min="10" max="10" width="7.85546875" customWidth="1"/>
    <col min="11" max="12" width="7.5703125" customWidth="1"/>
    <col min="13" max="13" width="7.85546875" customWidth="1"/>
    <col min="14" max="15" width="7.7109375" customWidth="1"/>
    <col min="16" max="17" width="7.85546875" customWidth="1"/>
    <col min="18" max="18" width="1.85546875" customWidth="1"/>
  </cols>
  <sheetData>
    <row r="1" spans="1:18" ht="34.5" customHeight="1" thickBot="1"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</row>
    <row r="2" spans="1:18" ht="7.5" customHeight="1" thickTop="1" thickBot="1">
      <c r="A2" s="45"/>
      <c r="B2" s="76"/>
      <c r="C2" s="52"/>
      <c r="D2" s="53"/>
      <c r="E2" s="76"/>
      <c r="F2" s="76"/>
      <c r="G2" s="46"/>
      <c r="H2" s="47"/>
      <c r="I2" s="48"/>
      <c r="J2" s="76"/>
      <c r="K2" s="76"/>
      <c r="L2" s="46"/>
      <c r="M2" s="47"/>
      <c r="N2" s="48"/>
      <c r="O2" s="76"/>
      <c r="P2" s="76"/>
      <c r="Q2" s="76"/>
      <c r="R2" s="78"/>
    </row>
    <row r="3" spans="1:18" ht="34.5" customHeight="1" thickBot="1">
      <c r="A3" s="45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0"/>
      <c r="Q3" s="71"/>
      <c r="R3" s="79"/>
    </row>
    <row r="4" spans="1:18" ht="34.5" customHeight="1" thickBot="1">
      <c r="A4" s="45"/>
      <c r="B4" s="76"/>
      <c r="C4" s="56"/>
      <c r="D4" s="76"/>
      <c r="E4" s="77"/>
      <c r="F4" s="77"/>
      <c r="G4" s="76"/>
      <c r="H4" s="77"/>
      <c r="I4" s="77"/>
      <c r="J4" s="76"/>
      <c r="K4" s="77"/>
      <c r="L4" s="77"/>
      <c r="M4" s="76"/>
      <c r="N4" s="77"/>
      <c r="O4" s="77"/>
      <c r="P4" s="72"/>
      <c r="Q4" s="74"/>
      <c r="R4" s="79"/>
    </row>
    <row r="5" spans="1:18" ht="34.5" customHeight="1">
      <c r="A5" s="45"/>
      <c r="B5" s="76"/>
      <c r="C5" s="77"/>
      <c r="D5" s="76"/>
      <c r="E5" s="77"/>
      <c r="F5" s="77"/>
      <c r="G5" s="76"/>
      <c r="H5" s="77"/>
      <c r="I5" s="77"/>
      <c r="J5" s="76"/>
      <c r="K5" s="77"/>
      <c r="L5" s="77"/>
      <c r="M5" s="76"/>
      <c r="N5" s="77"/>
      <c r="O5" s="77"/>
      <c r="P5" s="76"/>
      <c r="Q5" s="77"/>
      <c r="R5" s="80"/>
    </row>
    <row r="6" spans="1:18" ht="34.5" customHeight="1" thickBot="1">
      <c r="A6" s="45"/>
      <c r="B6" s="76"/>
      <c r="C6" s="77"/>
      <c r="D6" s="76"/>
      <c r="E6" s="77"/>
      <c r="F6" s="77"/>
      <c r="G6" s="76"/>
      <c r="H6" s="77"/>
      <c r="I6" s="77"/>
      <c r="J6" s="76"/>
      <c r="K6" s="77"/>
      <c r="L6" s="77"/>
      <c r="M6" s="76"/>
      <c r="N6" s="77"/>
      <c r="O6" s="77"/>
      <c r="P6" s="76"/>
      <c r="Q6" s="77"/>
      <c r="R6" s="80"/>
    </row>
    <row r="7" spans="1:18" ht="34.5" customHeight="1" thickTop="1" thickBot="1">
      <c r="A7" s="45"/>
      <c r="B7" s="76"/>
      <c r="C7" s="21" t="s">
        <v>188</v>
      </c>
      <c r="D7" s="75"/>
      <c r="E7" s="21" t="s">
        <v>197</v>
      </c>
      <c r="F7" s="22" t="s">
        <v>206</v>
      </c>
      <c r="G7" s="75"/>
      <c r="H7" s="21" t="s">
        <v>215</v>
      </c>
      <c r="I7" s="21" t="s">
        <v>224</v>
      </c>
      <c r="J7" s="75"/>
      <c r="K7" s="21" t="s">
        <v>233</v>
      </c>
      <c r="L7" s="21" t="s">
        <v>242</v>
      </c>
      <c r="M7" s="75"/>
      <c r="N7" s="21" t="s">
        <v>251</v>
      </c>
      <c r="O7" s="21" t="s">
        <v>260</v>
      </c>
      <c r="P7" s="83"/>
      <c r="Q7" s="84"/>
      <c r="R7" s="80"/>
    </row>
    <row r="8" spans="1:18" ht="34.5" customHeight="1" thickTop="1" thickBot="1">
      <c r="A8" s="45"/>
      <c r="B8" s="76"/>
      <c r="C8" s="23" t="s">
        <v>189</v>
      </c>
      <c r="D8" s="75"/>
      <c r="E8" s="23" t="s">
        <v>198</v>
      </c>
      <c r="F8" s="23" t="s">
        <v>207</v>
      </c>
      <c r="G8" s="75"/>
      <c r="H8" s="23" t="s">
        <v>216</v>
      </c>
      <c r="I8" s="23" t="s">
        <v>225</v>
      </c>
      <c r="J8" s="75"/>
      <c r="K8" s="23" t="s">
        <v>234</v>
      </c>
      <c r="L8" s="23" t="s">
        <v>243</v>
      </c>
      <c r="M8" s="75"/>
      <c r="N8" s="23" t="s">
        <v>252</v>
      </c>
      <c r="O8" s="23" t="s">
        <v>261</v>
      </c>
      <c r="P8" s="83"/>
      <c r="Q8" s="84"/>
      <c r="R8" s="80"/>
    </row>
    <row r="9" spans="1:18" ht="34.5" customHeight="1" thickTop="1" thickBot="1">
      <c r="A9" s="45"/>
      <c r="B9" s="76"/>
      <c r="C9" s="21" t="s">
        <v>190</v>
      </c>
      <c r="D9" s="75"/>
      <c r="E9" s="21" t="s">
        <v>199</v>
      </c>
      <c r="F9" s="21" t="s">
        <v>208</v>
      </c>
      <c r="G9" s="75"/>
      <c r="H9" s="21" t="s">
        <v>217</v>
      </c>
      <c r="I9" s="21" t="s">
        <v>226</v>
      </c>
      <c r="J9" s="75"/>
      <c r="K9" s="21" t="s">
        <v>235</v>
      </c>
      <c r="L9" s="21" t="s">
        <v>244</v>
      </c>
      <c r="M9" s="75"/>
      <c r="N9" s="21" t="s">
        <v>253</v>
      </c>
      <c r="O9" s="21" t="s">
        <v>262</v>
      </c>
      <c r="P9" s="83"/>
      <c r="Q9" s="84"/>
      <c r="R9" s="80"/>
    </row>
    <row r="10" spans="1:18" ht="34.5" customHeight="1" thickTop="1" thickBot="1">
      <c r="A10" s="45"/>
      <c r="B10" s="76"/>
      <c r="C10" s="23" t="s">
        <v>191</v>
      </c>
      <c r="D10" s="75"/>
      <c r="E10" s="23" t="s">
        <v>200</v>
      </c>
      <c r="F10" s="23" t="s">
        <v>209</v>
      </c>
      <c r="G10" s="75"/>
      <c r="H10" s="23" t="s">
        <v>218</v>
      </c>
      <c r="I10" s="23" t="s">
        <v>227</v>
      </c>
      <c r="J10" s="75"/>
      <c r="K10" s="23" t="s">
        <v>236</v>
      </c>
      <c r="L10" s="23" t="s">
        <v>245</v>
      </c>
      <c r="M10" s="75"/>
      <c r="N10" s="23" t="s">
        <v>254</v>
      </c>
      <c r="O10" s="23" t="s">
        <v>263</v>
      </c>
      <c r="P10" s="83"/>
      <c r="Q10" s="84"/>
      <c r="R10" s="80"/>
    </row>
    <row r="11" spans="1:18" ht="34.5" customHeight="1" thickTop="1" thickBot="1">
      <c r="A11" s="45"/>
      <c r="B11" s="76"/>
      <c r="C11" s="21" t="s">
        <v>192</v>
      </c>
      <c r="D11" s="75"/>
      <c r="E11" s="21" t="s">
        <v>201</v>
      </c>
      <c r="F11" s="21" t="s">
        <v>210</v>
      </c>
      <c r="G11" s="75"/>
      <c r="H11" s="21" t="s">
        <v>219</v>
      </c>
      <c r="I11" s="21" t="s">
        <v>228</v>
      </c>
      <c r="J11" s="75"/>
      <c r="K11" s="21" t="s">
        <v>237</v>
      </c>
      <c r="L11" s="21" t="s">
        <v>246</v>
      </c>
      <c r="M11" s="75"/>
      <c r="N11" s="21" t="s">
        <v>255</v>
      </c>
      <c r="O11" s="21" t="s">
        <v>264</v>
      </c>
      <c r="P11" s="83"/>
      <c r="Q11" s="84"/>
      <c r="R11" s="80"/>
    </row>
    <row r="12" spans="1:18" ht="34.5" customHeight="1" thickTop="1" thickBot="1">
      <c r="A12" s="45"/>
      <c r="B12" s="76"/>
      <c r="C12" s="23" t="s">
        <v>193</v>
      </c>
      <c r="D12" s="75"/>
      <c r="E12" s="23" t="s">
        <v>202</v>
      </c>
      <c r="F12" s="23" t="s">
        <v>211</v>
      </c>
      <c r="G12" s="75"/>
      <c r="H12" s="23" t="s">
        <v>220</v>
      </c>
      <c r="I12" s="23" t="s">
        <v>229</v>
      </c>
      <c r="J12" s="75"/>
      <c r="K12" s="23" t="s">
        <v>238</v>
      </c>
      <c r="L12" s="23" t="s">
        <v>247</v>
      </c>
      <c r="M12" s="75"/>
      <c r="N12" s="23" t="s">
        <v>256</v>
      </c>
      <c r="O12" s="23" t="s">
        <v>265</v>
      </c>
      <c r="P12" s="83"/>
      <c r="Q12" s="84"/>
      <c r="R12" s="80"/>
    </row>
    <row r="13" spans="1:18" ht="34.5" customHeight="1" thickTop="1" thickBot="1">
      <c r="A13" s="45"/>
      <c r="B13" s="76"/>
      <c r="C13" s="21" t="s">
        <v>194</v>
      </c>
      <c r="D13" s="75"/>
      <c r="E13" s="21" t="s">
        <v>203</v>
      </c>
      <c r="F13" s="21" t="s">
        <v>212</v>
      </c>
      <c r="G13" s="75"/>
      <c r="H13" s="21" t="s">
        <v>221</v>
      </c>
      <c r="I13" s="21" t="s">
        <v>230</v>
      </c>
      <c r="J13" s="75"/>
      <c r="K13" s="21" t="s">
        <v>239</v>
      </c>
      <c r="L13" s="21" t="s">
        <v>248</v>
      </c>
      <c r="M13" s="75"/>
      <c r="N13" s="21" t="s">
        <v>257</v>
      </c>
      <c r="O13" s="21" t="s">
        <v>266</v>
      </c>
      <c r="P13" s="83"/>
      <c r="Q13" s="84"/>
      <c r="R13" s="80"/>
    </row>
    <row r="14" spans="1:18" ht="34.5" customHeight="1" thickTop="1" thickBot="1">
      <c r="A14" s="45"/>
      <c r="B14" s="76"/>
      <c r="C14" s="23" t="s">
        <v>195</v>
      </c>
      <c r="D14" s="75"/>
      <c r="E14" s="23" t="s">
        <v>204</v>
      </c>
      <c r="F14" s="23" t="s">
        <v>213</v>
      </c>
      <c r="G14" s="75"/>
      <c r="H14" s="23" t="s">
        <v>222</v>
      </c>
      <c r="I14" s="23" t="s">
        <v>231</v>
      </c>
      <c r="J14" s="75"/>
      <c r="K14" s="23" t="s">
        <v>240</v>
      </c>
      <c r="L14" s="23" t="s">
        <v>249</v>
      </c>
      <c r="M14" s="75"/>
      <c r="N14" s="23" t="s">
        <v>258</v>
      </c>
      <c r="O14" s="23" t="s">
        <v>267</v>
      </c>
      <c r="P14" s="83"/>
      <c r="Q14" s="84"/>
      <c r="R14" s="80"/>
    </row>
    <row r="15" spans="1:18" ht="34.5" customHeight="1" thickTop="1" thickBot="1">
      <c r="A15" s="45"/>
      <c r="B15" s="76"/>
      <c r="C15" s="21" t="s">
        <v>196</v>
      </c>
      <c r="D15" s="75"/>
      <c r="E15" s="21" t="s">
        <v>205</v>
      </c>
      <c r="F15" s="21" t="s">
        <v>214</v>
      </c>
      <c r="G15" s="75"/>
      <c r="H15" s="21" t="s">
        <v>223</v>
      </c>
      <c r="I15" s="21" t="s">
        <v>232</v>
      </c>
      <c r="J15" s="75"/>
      <c r="K15" s="21" t="s">
        <v>241</v>
      </c>
      <c r="L15" s="21" t="s">
        <v>250</v>
      </c>
      <c r="M15" s="75"/>
      <c r="N15" s="21" t="s">
        <v>259</v>
      </c>
      <c r="O15" s="21" t="s">
        <v>268</v>
      </c>
      <c r="P15" s="83"/>
      <c r="Q15" s="84"/>
      <c r="R15" s="80"/>
    </row>
    <row r="16" spans="1:18" ht="34.5" customHeight="1" thickTop="1">
      <c r="A16" s="45"/>
      <c r="B16" s="76"/>
      <c r="C16" s="77"/>
      <c r="D16" s="76"/>
      <c r="E16" s="77"/>
      <c r="F16" s="77"/>
      <c r="G16" s="76"/>
      <c r="H16" s="77"/>
      <c r="I16" s="77"/>
      <c r="J16" s="76"/>
      <c r="K16" s="77"/>
      <c r="L16" s="77"/>
      <c r="M16" s="76"/>
      <c r="N16" s="77"/>
      <c r="O16" s="77"/>
      <c r="P16" s="76"/>
      <c r="Q16" s="77"/>
      <c r="R16" s="80"/>
    </row>
    <row r="17" spans="1:18" ht="34.5" customHeight="1" thickBot="1">
      <c r="A17" s="45"/>
      <c r="B17" s="76"/>
      <c r="C17" s="76"/>
      <c r="D17" s="76"/>
      <c r="E17" s="76"/>
      <c r="F17" s="76"/>
      <c r="G17" s="76"/>
      <c r="H17" s="76"/>
      <c r="I17" s="76"/>
      <c r="J17" s="76"/>
      <c r="K17" s="76"/>
      <c r="L17" s="76"/>
      <c r="M17" s="76"/>
      <c r="N17" s="76"/>
      <c r="O17" s="76"/>
      <c r="P17" s="76"/>
      <c r="Q17" s="76"/>
      <c r="R17" s="80"/>
    </row>
    <row r="18" spans="1:18" ht="34.5" customHeight="1">
      <c r="A18" s="45"/>
      <c r="B18" s="76"/>
      <c r="C18" s="70"/>
      <c r="D18" s="71"/>
      <c r="E18" s="76"/>
      <c r="F18" s="76"/>
      <c r="G18" s="76"/>
      <c r="H18" s="76"/>
      <c r="I18" s="76"/>
      <c r="J18" s="76"/>
      <c r="K18" s="76"/>
      <c r="L18" s="76"/>
      <c r="M18" s="76"/>
      <c r="N18" s="76"/>
      <c r="O18" s="76"/>
      <c r="P18" s="66"/>
      <c r="Q18" s="67"/>
      <c r="R18" s="80"/>
    </row>
    <row r="19" spans="1:18" ht="34.5" customHeight="1" thickBot="1">
      <c r="A19" s="45"/>
      <c r="B19" s="76"/>
      <c r="C19" s="72"/>
      <c r="D19" s="73"/>
      <c r="E19" s="76"/>
      <c r="F19" s="76"/>
      <c r="G19" s="76"/>
      <c r="H19" s="76"/>
      <c r="I19" s="76"/>
      <c r="J19" s="76"/>
      <c r="K19" s="76"/>
      <c r="L19" s="76"/>
      <c r="M19" s="76"/>
      <c r="N19" s="76"/>
      <c r="O19" s="76"/>
      <c r="P19" s="68"/>
      <c r="Q19" s="69"/>
      <c r="R19" s="80"/>
    </row>
    <row r="20" spans="1:18" ht="34.5" customHeight="1" thickBot="1">
      <c r="A20" s="45"/>
      <c r="B20" s="76"/>
      <c r="C20" s="76"/>
      <c r="D20" s="76"/>
      <c r="E20" s="76"/>
      <c r="F20" s="76"/>
      <c r="G20" s="76"/>
      <c r="H20" s="76"/>
      <c r="I20" s="76"/>
      <c r="J20" s="76"/>
      <c r="K20" s="76"/>
      <c r="L20" s="76"/>
      <c r="M20" s="76"/>
      <c r="N20" s="76"/>
      <c r="O20" s="57"/>
      <c r="P20" s="58"/>
      <c r="Q20" s="59"/>
      <c r="R20" s="80"/>
    </row>
    <row r="21" spans="1:18" ht="34.5" customHeight="1" thickBot="1">
      <c r="A21" s="45"/>
      <c r="B21" s="76"/>
      <c r="C21" s="85"/>
      <c r="D21" s="76"/>
      <c r="E21" s="76"/>
      <c r="F21" s="76"/>
      <c r="G21" s="76"/>
      <c r="H21" s="76"/>
      <c r="I21" s="76"/>
      <c r="J21" s="76"/>
      <c r="K21" s="76"/>
      <c r="L21" s="76"/>
      <c r="M21" s="76"/>
      <c r="N21" s="76"/>
      <c r="O21" s="60"/>
      <c r="P21" s="61"/>
      <c r="Q21" s="62"/>
      <c r="R21" s="80"/>
    </row>
    <row r="22" spans="1:18" ht="34.5" customHeight="1">
      <c r="A22" s="45"/>
      <c r="B22" s="76"/>
      <c r="C22" s="76"/>
      <c r="D22" s="76"/>
      <c r="E22" s="76"/>
      <c r="F22" s="76"/>
      <c r="G22" s="76"/>
      <c r="H22" s="76"/>
      <c r="I22" s="76"/>
      <c r="J22" s="76"/>
      <c r="K22" s="76"/>
      <c r="L22" s="76"/>
      <c r="M22" s="76"/>
      <c r="N22" s="76"/>
      <c r="O22" s="60"/>
      <c r="P22" s="61"/>
      <c r="Q22" s="62"/>
      <c r="R22" s="80"/>
    </row>
    <row r="23" spans="1:18" ht="34.5" customHeight="1" thickBot="1">
      <c r="A23" s="45"/>
      <c r="B23" s="76"/>
      <c r="C23" s="76"/>
      <c r="D23" s="76"/>
      <c r="E23" s="76"/>
      <c r="F23" s="76"/>
      <c r="G23" s="76"/>
      <c r="H23" s="76"/>
      <c r="I23" s="76"/>
      <c r="J23" s="76"/>
      <c r="K23" s="76"/>
      <c r="L23" s="76"/>
      <c r="M23" s="76"/>
      <c r="N23" s="76"/>
      <c r="O23" s="63"/>
      <c r="P23" s="64"/>
      <c r="Q23" s="65"/>
      <c r="R23" s="80"/>
    </row>
    <row r="24" spans="1:18" ht="8.25" customHeight="1" thickBot="1">
      <c r="A24" s="45"/>
      <c r="B24" s="82"/>
      <c r="C24" s="54"/>
      <c r="D24" s="55"/>
      <c r="E24" s="82"/>
      <c r="F24" s="82"/>
      <c r="G24" s="51"/>
      <c r="H24" s="49"/>
      <c r="I24" s="50"/>
      <c r="J24" s="82"/>
      <c r="K24" s="51"/>
      <c r="L24" s="49"/>
      <c r="M24" s="50"/>
      <c r="N24" s="82"/>
      <c r="O24" s="82"/>
      <c r="P24" s="82"/>
      <c r="Q24" s="82"/>
      <c r="R24" s="81"/>
    </row>
    <row r="25" spans="1:18" ht="34.5" customHeight="1" thickTop="1" thickBot="1"/>
    <row r="26" spans="1:18" ht="34.5" customHeight="1" thickTop="1" thickBot="1">
      <c r="C26" s="98" t="s">
        <v>740</v>
      </c>
      <c r="D26" s="99"/>
      <c r="E26" s="100"/>
      <c r="F26" s="96">
        <v>30.4</v>
      </c>
      <c r="G26" s="96"/>
    </row>
    <row r="27" spans="1:18" ht="34.5" customHeight="1" thickTop="1" thickBot="1">
      <c r="C27" s="98" t="s">
        <v>741</v>
      </c>
      <c r="D27" s="99"/>
      <c r="E27" s="100"/>
      <c r="F27" s="97">
        <v>42.4</v>
      </c>
      <c r="G27" s="97"/>
    </row>
    <row r="28" spans="1:18" ht="34.5" customHeight="1" thickTop="1" thickBot="1">
      <c r="C28" s="98" t="s">
        <v>742</v>
      </c>
      <c r="D28" s="99"/>
      <c r="E28" s="100"/>
      <c r="F28" s="96">
        <v>16</v>
      </c>
      <c r="G28" s="96"/>
    </row>
    <row r="29" spans="1:18" ht="34.5" customHeight="1" thickTop="1">
      <c r="C29" s="101"/>
      <c r="D29" s="101"/>
      <c r="E29" s="101"/>
      <c r="F29" s="95"/>
      <c r="G29" s="95"/>
    </row>
    <row r="30" spans="1:18" ht="34.5" customHeight="1"/>
  </sheetData>
  <mergeCells count="8">
    <mergeCell ref="F29:G29"/>
    <mergeCell ref="F28:G28"/>
    <mergeCell ref="F27:G27"/>
    <mergeCell ref="F26:G26"/>
    <mergeCell ref="C26:E26"/>
    <mergeCell ref="C27:E27"/>
    <mergeCell ref="C28:E28"/>
    <mergeCell ref="C29:E29"/>
  </mergeCells>
  <pageMargins left="0.7" right="0.7" top="0.75" bottom="0.75" header="0.3" footer="0.3"/>
  <pageSetup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B3:P98"/>
  <sheetViews>
    <sheetView topLeftCell="A23" workbookViewId="0">
      <selection activeCell="B47" sqref="B47"/>
    </sheetView>
  </sheetViews>
  <sheetFormatPr baseColWidth="10" defaultRowHeight="15"/>
  <cols>
    <col min="1" max="1" width="2" customWidth="1"/>
    <col min="2" max="2" width="7.7109375" style="20" customWidth="1"/>
    <col min="3" max="3" width="7.85546875" style="32" customWidth="1"/>
    <col min="4" max="5" width="7.7109375" style="20" customWidth="1"/>
    <col min="6" max="6" width="7.85546875" style="32" customWidth="1"/>
    <col min="7" max="8" width="7.7109375" style="20" customWidth="1"/>
    <col min="9" max="9" width="7.85546875" style="32" customWidth="1"/>
    <col min="10" max="11" width="7.5703125" style="20" customWidth="1"/>
    <col min="12" max="12" width="7.85546875" style="32" customWidth="1"/>
    <col min="13" max="14" width="7.7109375" style="20" customWidth="1"/>
    <col min="15" max="15" width="7.85546875" customWidth="1"/>
    <col min="16" max="16" width="7" style="20" customWidth="1"/>
    <col min="17" max="17" width="1.85546875" customWidth="1"/>
  </cols>
  <sheetData>
    <row r="3" spans="2:16" ht="15.75" thickBot="1">
      <c r="P3" s="25"/>
    </row>
    <row r="4" spans="2:16" ht="23.25" customHeight="1" thickTop="1" thickBot="1">
      <c r="B4" s="21" t="s">
        <v>188</v>
      </c>
      <c r="C4" s="33"/>
      <c r="D4" s="21" t="s">
        <v>197</v>
      </c>
      <c r="E4" s="22" t="s">
        <v>206</v>
      </c>
      <c r="F4" s="33"/>
      <c r="G4" s="21" t="s">
        <v>215</v>
      </c>
      <c r="H4" s="21" t="s">
        <v>224</v>
      </c>
      <c r="I4" s="33"/>
      <c r="J4" s="21" t="s">
        <v>233</v>
      </c>
      <c r="K4" s="21" t="s">
        <v>242</v>
      </c>
      <c r="L4" s="33"/>
      <c r="M4" s="21" t="s">
        <v>251</v>
      </c>
      <c r="N4" s="21" t="s">
        <v>260</v>
      </c>
      <c r="O4" s="24"/>
      <c r="P4" s="26"/>
    </row>
    <row r="5" spans="2:16" ht="23.25" customHeight="1" thickTop="1" thickBot="1">
      <c r="B5" s="23" t="s">
        <v>189</v>
      </c>
      <c r="C5" s="33"/>
      <c r="D5" s="23" t="s">
        <v>198</v>
      </c>
      <c r="E5" s="23" t="s">
        <v>207</v>
      </c>
      <c r="F5" s="33"/>
      <c r="G5" s="23" t="s">
        <v>216</v>
      </c>
      <c r="H5" s="23" t="s">
        <v>225</v>
      </c>
      <c r="I5" s="33"/>
      <c r="J5" s="23" t="s">
        <v>234</v>
      </c>
      <c r="K5" s="23" t="s">
        <v>243</v>
      </c>
      <c r="L5" s="33"/>
      <c r="M5" s="23" t="s">
        <v>252</v>
      </c>
      <c r="N5" s="23" t="s">
        <v>261</v>
      </c>
      <c r="O5" s="24"/>
      <c r="P5" s="26"/>
    </row>
    <row r="6" spans="2:16" ht="23.25" customHeight="1" thickTop="1" thickBot="1">
      <c r="B6" s="21" t="s">
        <v>190</v>
      </c>
      <c r="C6" s="33"/>
      <c r="D6" s="21" t="s">
        <v>199</v>
      </c>
      <c r="E6" s="21" t="s">
        <v>208</v>
      </c>
      <c r="F6" s="33"/>
      <c r="G6" s="21" t="s">
        <v>217</v>
      </c>
      <c r="H6" s="21" t="s">
        <v>226</v>
      </c>
      <c r="I6" s="33"/>
      <c r="J6" s="21" t="s">
        <v>235</v>
      </c>
      <c r="K6" s="21" t="s">
        <v>244</v>
      </c>
      <c r="L6" s="33"/>
      <c r="M6" s="21" t="s">
        <v>253</v>
      </c>
      <c r="N6" s="21" t="s">
        <v>262</v>
      </c>
      <c r="O6" s="24"/>
      <c r="P6" s="26"/>
    </row>
    <row r="7" spans="2:16" ht="23.25" customHeight="1" thickTop="1" thickBot="1">
      <c r="B7" s="23" t="s">
        <v>191</v>
      </c>
      <c r="C7" s="33"/>
      <c r="D7" s="23" t="s">
        <v>200</v>
      </c>
      <c r="E7" s="23" t="s">
        <v>209</v>
      </c>
      <c r="F7" s="33"/>
      <c r="G7" s="23" t="s">
        <v>218</v>
      </c>
      <c r="H7" s="23" t="s">
        <v>227</v>
      </c>
      <c r="I7" s="33"/>
      <c r="J7" s="23" t="s">
        <v>236</v>
      </c>
      <c r="K7" s="23" t="s">
        <v>245</v>
      </c>
      <c r="L7" s="33"/>
      <c r="M7" s="23" t="s">
        <v>254</v>
      </c>
      <c r="N7" s="23" t="s">
        <v>263</v>
      </c>
      <c r="O7" s="24"/>
      <c r="P7" s="26"/>
    </row>
    <row r="8" spans="2:16" ht="23.25" customHeight="1" thickTop="1" thickBot="1">
      <c r="B8" s="21" t="s">
        <v>192</v>
      </c>
      <c r="C8" s="33">
        <v>1</v>
      </c>
      <c r="D8" s="21" t="s">
        <v>201</v>
      </c>
      <c r="E8" s="21" t="s">
        <v>210</v>
      </c>
      <c r="F8" s="33">
        <v>2</v>
      </c>
      <c r="G8" s="21" t="s">
        <v>219</v>
      </c>
      <c r="H8" s="21" t="s">
        <v>228</v>
      </c>
      <c r="I8" s="33">
        <v>3</v>
      </c>
      <c r="J8" s="21" t="s">
        <v>237</v>
      </c>
      <c r="K8" s="21" t="s">
        <v>246</v>
      </c>
      <c r="L8" s="33">
        <v>4</v>
      </c>
      <c r="M8" s="21" t="s">
        <v>255</v>
      </c>
      <c r="N8" s="21" t="s">
        <v>264</v>
      </c>
      <c r="O8" s="24">
        <v>5</v>
      </c>
      <c r="P8" s="26"/>
    </row>
    <row r="9" spans="2:16" ht="23.25" customHeight="1" thickTop="1" thickBot="1">
      <c r="B9" s="23" t="s">
        <v>193</v>
      </c>
      <c r="C9" s="33"/>
      <c r="D9" s="23" t="s">
        <v>202</v>
      </c>
      <c r="E9" s="23" t="s">
        <v>211</v>
      </c>
      <c r="F9" s="33"/>
      <c r="G9" s="23" t="s">
        <v>220</v>
      </c>
      <c r="H9" s="23" t="s">
        <v>229</v>
      </c>
      <c r="I9" s="33"/>
      <c r="J9" s="23" t="s">
        <v>238</v>
      </c>
      <c r="K9" s="23" t="s">
        <v>247</v>
      </c>
      <c r="L9" s="33"/>
      <c r="M9" s="23" t="s">
        <v>256</v>
      </c>
      <c r="N9" s="23" t="s">
        <v>265</v>
      </c>
      <c r="O9" s="24"/>
      <c r="P9" s="26"/>
    </row>
    <row r="10" spans="2:16" ht="23.25" customHeight="1" thickTop="1" thickBot="1">
      <c r="B10" s="21" t="s">
        <v>194</v>
      </c>
      <c r="C10" s="33"/>
      <c r="D10" s="21" t="s">
        <v>203</v>
      </c>
      <c r="E10" s="21" t="s">
        <v>212</v>
      </c>
      <c r="F10" s="33"/>
      <c r="G10" s="21" t="s">
        <v>221</v>
      </c>
      <c r="H10" s="21" t="s">
        <v>230</v>
      </c>
      <c r="I10" s="33"/>
      <c r="J10" s="21" t="s">
        <v>239</v>
      </c>
      <c r="K10" s="21" t="s">
        <v>248</v>
      </c>
      <c r="L10" s="33"/>
      <c r="M10" s="21" t="s">
        <v>257</v>
      </c>
      <c r="N10" s="21" t="s">
        <v>266</v>
      </c>
      <c r="O10" s="24"/>
      <c r="P10" s="26"/>
    </row>
    <row r="11" spans="2:16" ht="23.25" customHeight="1" thickTop="1" thickBot="1">
      <c r="B11" s="23" t="s">
        <v>195</v>
      </c>
      <c r="C11" s="33"/>
      <c r="D11" s="23" t="s">
        <v>204</v>
      </c>
      <c r="E11" s="23" t="s">
        <v>213</v>
      </c>
      <c r="F11" s="33"/>
      <c r="G11" s="23" t="s">
        <v>222</v>
      </c>
      <c r="H11" s="23" t="s">
        <v>231</v>
      </c>
      <c r="I11" s="33"/>
      <c r="J11" s="23" t="s">
        <v>240</v>
      </c>
      <c r="K11" s="23" t="s">
        <v>249</v>
      </c>
      <c r="L11" s="33"/>
      <c r="M11" s="23" t="s">
        <v>258</v>
      </c>
      <c r="N11" s="23" t="s">
        <v>267</v>
      </c>
      <c r="O11" s="24"/>
      <c r="P11" s="26"/>
    </row>
    <row r="12" spans="2:16" ht="23.25" customHeight="1" thickTop="1" thickBot="1">
      <c r="B12" s="21" t="s">
        <v>196</v>
      </c>
      <c r="C12" s="33"/>
      <c r="D12" s="21" t="s">
        <v>205</v>
      </c>
      <c r="E12" s="21" t="s">
        <v>214</v>
      </c>
      <c r="F12" s="33"/>
      <c r="G12" s="21" t="s">
        <v>223</v>
      </c>
      <c r="H12" s="21" t="s">
        <v>232</v>
      </c>
      <c r="I12" s="33"/>
      <c r="J12" s="21" t="s">
        <v>241</v>
      </c>
      <c r="K12" s="21" t="s">
        <v>250</v>
      </c>
      <c r="L12" s="33"/>
      <c r="M12" s="21" t="s">
        <v>259</v>
      </c>
      <c r="N12" s="21" t="s">
        <v>268</v>
      </c>
      <c r="O12" s="24"/>
      <c r="P12" s="26"/>
    </row>
    <row r="13" spans="2:16" ht="15.75" thickTop="1"/>
    <row r="15" spans="2:16">
      <c r="B15" s="34" t="s">
        <v>136</v>
      </c>
      <c r="C15" s="35"/>
      <c r="D15" s="34" t="s">
        <v>269</v>
      </c>
      <c r="E15" s="40" t="s">
        <v>330</v>
      </c>
      <c r="F15" s="35"/>
      <c r="G15" s="40" t="s">
        <v>384</v>
      </c>
      <c r="H15" s="40" t="s">
        <v>438</v>
      </c>
      <c r="I15" s="35"/>
      <c r="J15" s="40" t="s">
        <v>492</v>
      </c>
      <c r="K15" s="40" t="s">
        <v>546</v>
      </c>
      <c r="L15" s="35"/>
      <c r="M15" s="40" t="s">
        <v>600</v>
      </c>
      <c r="N15" s="40" t="s">
        <v>654</v>
      </c>
      <c r="O15" s="36"/>
      <c r="P15" s="37" t="s">
        <v>708</v>
      </c>
    </row>
    <row r="16" spans="2:16">
      <c r="B16" s="34" t="s">
        <v>134</v>
      </c>
      <c r="C16" s="35"/>
      <c r="D16" s="34" t="s">
        <v>270</v>
      </c>
      <c r="E16" s="40" t="s">
        <v>331</v>
      </c>
      <c r="F16" s="35"/>
      <c r="G16" s="40" t="s">
        <v>385</v>
      </c>
      <c r="H16" s="40" t="s">
        <v>439</v>
      </c>
      <c r="I16" s="35"/>
      <c r="J16" s="40" t="s">
        <v>493</v>
      </c>
      <c r="K16" s="40" t="s">
        <v>547</v>
      </c>
      <c r="L16" s="35"/>
      <c r="M16" s="40" t="s">
        <v>601</v>
      </c>
      <c r="N16" s="40" t="s">
        <v>655</v>
      </c>
      <c r="O16" s="36"/>
      <c r="P16" s="37" t="s">
        <v>709</v>
      </c>
    </row>
    <row r="17" spans="2:16">
      <c r="B17" s="34" t="s">
        <v>135</v>
      </c>
      <c r="C17" s="35"/>
      <c r="D17" s="34" t="s">
        <v>271</v>
      </c>
      <c r="E17" s="40" t="s">
        <v>332</v>
      </c>
      <c r="F17" s="35"/>
      <c r="G17" s="40" t="s">
        <v>386</v>
      </c>
      <c r="H17" s="40" t="s">
        <v>440</v>
      </c>
      <c r="I17" s="35"/>
      <c r="J17" s="40" t="s">
        <v>494</v>
      </c>
      <c r="K17" s="40" t="s">
        <v>548</v>
      </c>
      <c r="L17" s="35"/>
      <c r="M17" s="40" t="s">
        <v>602</v>
      </c>
      <c r="N17" s="40" t="s">
        <v>656</v>
      </c>
      <c r="O17" s="36"/>
      <c r="P17" s="37" t="s">
        <v>710</v>
      </c>
    </row>
    <row r="18" spans="2:16">
      <c r="B18" s="34" t="s">
        <v>137</v>
      </c>
      <c r="C18" s="35"/>
      <c r="D18" s="34" t="s">
        <v>272</v>
      </c>
      <c r="E18" s="40" t="s">
        <v>333</v>
      </c>
      <c r="F18" s="35"/>
      <c r="G18" s="40" t="s">
        <v>387</v>
      </c>
      <c r="H18" s="40" t="s">
        <v>441</v>
      </c>
      <c r="I18" s="35"/>
      <c r="J18" s="40" t="s">
        <v>495</v>
      </c>
      <c r="K18" s="40" t="s">
        <v>549</v>
      </c>
      <c r="L18" s="35"/>
      <c r="M18" s="40" t="s">
        <v>603</v>
      </c>
      <c r="N18" s="40" t="s">
        <v>657</v>
      </c>
      <c r="O18" s="36"/>
      <c r="P18" s="37" t="s">
        <v>711</v>
      </c>
    </row>
    <row r="19" spans="2:16">
      <c r="B19" s="34" t="s">
        <v>138</v>
      </c>
      <c r="C19" s="35"/>
      <c r="D19" s="34" t="s">
        <v>273</v>
      </c>
      <c r="E19" s="40" t="s">
        <v>334</v>
      </c>
      <c r="F19" s="35"/>
      <c r="G19" s="40" t="s">
        <v>388</v>
      </c>
      <c r="H19" s="40" t="s">
        <v>442</v>
      </c>
      <c r="I19" s="35"/>
      <c r="J19" s="40" t="s">
        <v>496</v>
      </c>
      <c r="K19" s="40" t="s">
        <v>550</v>
      </c>
      <c r="L19" s="35"/>
      <c r="M19" s="40" t="s">
        <v>604</v>
      </c>
      <c r="N19" s="40" t="s">
        <v>658</v>
      </c>
      <c r="O19" s="36"/>
      <c r="P19" s="37" t="s">
        <v>712</v>
      </c>
    </row>
    <row r="20" spans="2:16">
      <c r="B20" s="34" t="s">
        <v>139</v>
      </c>
      <c r="C20" s="35"/>
      <c r="D20" s="34" t="s">
        <v>274</v>
      </c>
      <c r="E20" s="40" t="s">
        <v>335</v>
      </c>
      <c r="F20" s="35"/>
      <c r="G20" s="40" t="s">
        <v>389</v>
      </c>
      <c r="H20" s="40" t="s">
        <v>443</v>
      </c>
      <c r="I20" s="35"/>
      <c r="J20" s="40" t="s">
        <v>497</v>
      </c>
      <c r="K20" s="40" t="s">
        <v>551</v>
      </c>
      <c r="L20" s="35"/>
      <c r="M20" s="40" t="s">
        <v>605</v>
      </c>
      <c r="N20" s="40" t="s">
        <v>659</v>
      </c>
      <c r="O20" s="36"/>
      <c r="P20" s="37" t="s">
        <v>713</v>
      </c>
    </row>
    <row r="21" spans="2:16">
      <c r="B21" s="38" t="s">
        <v>140</v>
      </c>
      <c r="C21" s="35"/>
      <c r="D21" s="38" t="s">
        <v>275</v>
      </c>
      <c r="E21" s="41" t="s">
        <v>336</v>
      </c>
      <c r="F21" s="35"/>
      <c r="G21" s="41" t="s">
        <v>390</v>
      </c>
      <c r="H21" s="41" t="s">
        <v>444</v>
      </c>
      <c r="I21" s="35"/>
      <c r="J21" s="41" t="s">
        <v>498</v>
      </c>
      <c r="K21" s="41" t="s">
        <v>552</v>
      </c>
      <c r="L21" s="35"/>
      <c r="M21" s="41" t="s">
        <v>606</v>
      </c>
      <c r="N21" s="41" t="s">
        <v>660</v>
      </c>
      <c r="O21" s="36"/>
      <c r="P21" s="37" t="s">
        <v>714</v>
      </c>
    </row>
    <row r="22" spans="2:16">
      <c r="B22" s="38" t="s">
        <v>141</v>
      </c>
      <c r="C22" s="35"/>
      <c r="D22" s="38" t="s">
        <v>276</v>
      </c>
      <c r="E22" s="41" t="s">
        <v>337</v>
      </c>
      <c r="F22" s="35"/>
      <c r="G22" s="41" t="s">
        <v>391</v>
      </c>
      <c r="H22" s="41" t="s">
        <v>445</v>
      </c>
      <c r="I22" s="35"/>
      <c r="J22" s="41" t="s">
        <v>499</v>
      </c>
      <c r="K22" s="41" t="s">
        <v>553</v>
      </c>
      <c r="L22" s="35"/>
      <c r="M22" s="41" t="s">
        <v>607</v>
      </c>
      <c r="N22" s="41" t="s">
        <v>661</v>
      </c>
      <c r="O22" s="36"/>
      <c r="P22" s="37" t="s">
        <v>715</v>
      </c>
    </row>
    <row r="23" spans="2:16">
      <c r="B23" s="38" t="s">
        <v>142</v>
      </c>
      <c r="C23" s="35"/>
      <c r="D23" s="38" t="s">
        <v>277</v>
      </c>
      <c r="E23" s="41" t="s">
        <v>338</v>
      </c>
      <c r="F23" s="35"/>
      <c r="G23" s="41" t="s">
        <v>392</v>
      </c>
      <c r="H23" s="41" t="s">
        <v>446</v>
      </c>
      <c r="I23" s="35"/>
      <c r="J23" s="41" t="s">
        <v>500</v>
      </c>
      <c r="K23" s="41" t="s">
        <v>554</v>
      </c>
      <c r="L23" s="35"/>
      <c r="M23" s="41" t="s">
        <v>608</v>
      </c>
      <c r="N23" s="41" t="s">
        <v>662</v>
      </c>
      <c r="O23" s="36"/>
      <c r="P23" s="37" t="s">
        <v>716</v>
      </c>
    </row>
    <row r="24" spans="2:16">
      <c r="B24" s="38" t="s">
        <v>143</v>
      </c>
      <c r="C24" s="35"/>
      <c r="D24" s="38" t="s">
        <v>278</v>
      </c>
      <c r="E24" s="41" t="s">
        <v>339</v>
      </c>
      <c r="F24" s="35"/>
      <c r="G24" s="41" t="s">
        <v>393</v>
      </c>
      <c r="H24" s="41" t="s">
        <v>447</v>
      </c>
      <c r="I24" s="35"/>
      <c r="J24" s="41" t="s">
        <v>501</v>
      </c>
      <c r="K24" s="41" t="s">
        <v>555</v>
      </c>
      <c r="L24" s="35"/>
      <c r="M24" s="41" t="s">
        <v>609</v>
      </c>
      <c r="N24" s="41" t="s">
        <v>663</v>
      </c>
      <c r="O24" s="36"/>
      <c r="P24" s="37" t="s">
        <v>717</v>
      </c>
    </row>
    <row r="25" spans="2:16">
      <c r="B25" s="38" t="s">
        <v>144</v>
      </c>
      <c r="C25" s="35"/>
      <c r="D25" s="38" t="s">
        <v>279</v>
      </c>
      <c r="E25" s="41" t="s">
        <v>340</v>
      </c>
      <c r="F25" s="35"/>
      <c r="G25" s="41" t="s">
        <v>394</v>
      </c>
      <c r="H25" s="41" t="s">
        <v>448</v>
      </c>
      <c r="I25" s="35"/>
      <c r="J25" s="41" t="s">
        <v>502</v>
      </c>
      <c r="K25" s="41" t="s">
        <v>556</v>
      </c>
      <c r="L25" s="35"/>
      <c r="M25" s="41" t="s">
        <v>610</v>
      </c>
      <c r="N25" s="41" t="s">
        <v>664</v>
      </c>
      <c r="O25" s="36"/>
      <c r="P25" s="37" t="s">
        <v>718</v>
      </c>
    </row>
    <row r="26" spans="2:16">
      <c r="B26" s="38" t="s">
        <v>145</v>
      </c>
      <c r="C26" s="35"/>
      <c r="D26" s="38" t="s">
        <v>280</v>
      </c>
      <c r="E26" s="41" t="s">
        <v>341</v>
      </c>
      <c r="F26" s="35"/>
      <c r="G26" s="41" t="s">
        <v>395</v>
      </c>
      <c r="H26" s="41" t="s">
        <v>449</v>
      </c>
      <c r="I26" s="35"/>
      <c r="J26" s="41" t="s">
        <v>503</v>
      </c>
      <c r="K26" s="41" t="s">
        <v>557</v>
      </c>
      <c r="L26" s="35"/>
      <c r="M26" s="41" t="s">
        <v>611</v>
      </c>
      <c r="N26" s="41" t="s">
        <v>665</v>
      </c>
      <c r="O26" s="36"/>
      <c r="P26" s="37" t="s">
        <v>719</v>
      </c>
    </row>
    <row r="27" spans="2:16">
      <c r="B27" s="34" t="s">
        <v>146</v>
      </c>
      <c r="C27" s="35"/>
      <c r="D27" s="34" t="s">
        <v>281</v>
      </c>
      <c r="E27" s="40" t="s">
        <v>342</v>
      </c>
      <c r="F27" s="35"/>
      <c r="G27" s="40" t="s">
        <v>396</v>
      </c>
      <c r="H27" s="40" t="s">
        <v>450</v>
      </c>
      <c r="I27" s="35"/>
      <c r="J27" s="40" t="s">
        <v>504</v>
      </c>
      <c r="K27" s="40" t="s">
        <v>558</v>
      </c>
      <c r="L27" s="35"/>
      <c r="M27" s="40" t="s">
        <v>612</v>
      </c>
      <c r="N27" s="40" t="s">
        <v>666</v>
      </c>
      <c r="O27" s="36"/>
      <c r="P27" s="37" t="s">
        <v>720</v>
      </c>
    </row>
    <row r="28" spans="2:16">
      <c r="B28" s="34" t="s">
        <v>147</v>
      </c>
      <c r="C28" s="35"/>
      <c r="D28" s="34" t="s">
        <v>282</v>
      </c>
      <c r="E28" s="40" t="s">
        <v>343</v>
      </c>
      <c r="F28" s="35"/>
      <c r="G28" s="40" t="s">
        <v>397</v>
      </c>
      <c r="H28" s="40" t="s">
        <v>451</v>
      </c>
      <c r="I28" s="35"/>
      <c r="J28" s="40" t="s">
        <v>505</v>
      </c>
      <c r="K28" s="40" t="s">
        <v>559</v>
      </c>
      <c r="L28" s="35"/>
      <c r="M28" s="40" t="s">
        <v>613</v>
      </c>
      <c r="N28" s="40" t="s">
        <v>667</v>
      </c>
      <c r="O28" s="36"/>
      <c r="P28" s="37" t="s">
        <v>721</v>
      </c>
    </row>
    <row r="29" spans="2:16">
      <c r="B29" s="34" t="s">
        <v>148</v>
      </c>
      <c r="C29" s="35"/>
      <c r="D29" s="34" t="s">
        <v>283</v>
      </c>
      <c r="E29" s="40" t="s">
        <v>344</v>
      </c>
      <c r="F29" s="35"/>
      <c r="G29" s="40" t="s">
        <v>398</v>
      </c>
      <c r="H29" s="40" t="s">
        <v>452</v>
      </c>
      <c r="I29" s="35"/>
      <c r="J29" s="40" t="s">
        <v>506</v>
      </c>
      <c r="K29" s="40" t="s">
        <v>560</v>
      </c>
      <c r="L29" s="35"/>
      <c r="M29" s="40" t="s">
        <v>614</v>
      </c>
      <c r="N29" s="40" t="s">
        <v>668</v>
      </c>
      <c r="O29" s="36"/>
      <c r="P29" s="37" t="s">
        <v>722</v>
      </c>
    </row>
    <row r="30" spans="2:16">
      <c r="B30" s="34" t="s">
        <v>149</v>
      </c>
      <c r="C30" s="35"/>
      <c r="D30" s="34" t="s">
        <v>284</v>
      </c>
      <c r="E30" s="40" t="s">
        <v>345</v>
      </c>
      <c r="F30" s="35"/>
      <c r="G30" s="40" t="s">
        <v>399</v>
      </c>
      <c r="H30" s="40" t="s">
        <v>453</v>
      </c>
      <c r="I30" s="35"/>
      <c r="J30" s="40" t="s">
        <v>507</v>
      </c>
      <c r="K30" s="40" t="s">
        <v>561</v>
      </c>
      <c r="L30" s="35"/>
      <c r="M30" s="40" t="s">
        <v>615</v>
      </c>
      <c r="N30" s="40" t="s">
        <v>669</v>
      </c>
      <c r="O30" s="36"/>
      <c r="P30" s="37" t="s">
        <v>723</v>
      </c>
    </row>
    <row r="31" spans="2:16">
      <c r="B31" s="34" t="s">
        <v>150</v>
      </c>
      <c r="C31" s="35"/>
      <c r="D31" s="34" t="s">
        <v>285</v>
      </c>
      <c r="E31" s="40" t="s">
        <v>346</v>
      </c>
      <c r="F31" s="35"/>
      <c r="G31" s="40" t="s">
        <v>400</v>
      </c>
      <c r="H31" s="40" t="s">
        <v>454</v>
      </c>
      <c r="I31" s="35"/>
      <c r="J31" s="40" t="s">
        <v>508</v>
      </c>
      <c r="K31" s="40" t="s">
        <v>562</v>
      </c>
      <c r="L31" s="35"/>
      <c r="M31" s="40" t="s">
        <v>616</v>
      </c>
      <c r="N31" s="40" t="s">
        <v>670</v>
      </c>
      <c r="O31" s="36"/>
      <c r="P31" s="37" t="s">
        <v>724</v>
      </c>
    </row>
    <row r="32" spans="2:16">
      <c r="B32" s="34" t="s">
        <v>151</v>
      </c>
      <c r="C32" s="35"/>
      <c r="D32" s="34" t="s">
        <v>286</v>
      </c>
      <c r="E32" s="40" t="s">
        <v>347</v>
      </c>
      <c r="F32" s="35"/>
      <c r="G32" s="40" t="s">
        <v>401</v>
      </c>
      <c r="H32" s="40" t="s">
        <v>455</v>
      </c>
      <c r="I32" s="35"/>
      <c r="J32" s="40" t="s">
        <v>509</v>
      </c>
      <c r="K32" s="40" t="s">
        <v>563</v>
      </c>
      <c r="L32" s="35"/>
      <c r="M32" s="40" t="s">
        <v>617</v>
      </c>
      <c r="N32" s="40" t="s">
        <v>671</v>
      </c>
      <c r="O32" s="36"/>
      <c r="P32" s="37" t="s">
        <v>725</v>
      </c>
    </row>
    <row r="33" spans="2:16">
      <c r="B33" s="38" t="s">
        <v>152</v>
      </c>
      <c r="C33" s="35"/>
      <c r="D33" s="38" t="s">
        <v>287</v>
      </c>
      <c r="E33" s="41" t="s">
        <v>348</v>
      </c>
      <c r="F33" s="35"/>
      <c r="G33" s="41" t="s">
        <v>402</v>
      </c>
      <c r="H33" s="41" t="s">
        <v>456</v>
      </c>
      <c r="I33" s="35"/>
      <c r="J33" s="41" t="s">
        <v>510</v>
      </c>
      <c r="K33" s="41" t="s">
        <v>564</v>
      </c>
      <c r="L33" s="35"/>
      <c r="M33" s="41" t="s">
        <v>618</v>
      </c>
      <c r="N33" s="41" t="s">
        <v>672</v>
      </c>
      <c r="O33" s="36"/>
      <c r="P33" s="39"/>
    </row>
    <row r="34" spans="2:16">
      <c r="B34" s="38" t="s">
        <v>153</v>
      </c>
      <c r="C34" s="35"/>
      <c r="D34" s="38" t="s">
        <v>288</v>
      </c>
      <c r="E34" s="41" t="s">
        <v>349</v>
      </c>
      <c r="F34" s="35"/>
      <c r="G34" s="41" t="s">
        <v>403</v>
      </c>
      <c r="H34" s="41" t="s">
        <v>457</v>
      </c>
      <c r="I34" s="35"/>
      <c r="J34" s="41" t="s">
        <v>511</v>
      </c>
      <c r="K34" s="41" t="s">
        <v>565</v>
      </c>
      <c r="L34" s="35"/>
      <c r="M34" s="41" t="s">
        <v>619</v>
      </c>
      <c r="N34" s="41" t="s">
        <v>673</v>
      </c>
      <c r="O34" s="36"/>
      <c r="P34" s="39"/>
    </row>
    <row r="35" spans="2:16">
      <c r="B35" s="38" t="s">
        <v>154</v>
      </c>
      <c r="C35" s="35"/>
      <c r="D35" s="38" t="s">
        <v>289</v>
      </c>
      <c r="E35" s="41" t="s">
        <v>350</v>
      </c>
      <c r="F35" s="35"/>
      <c r="G35" s="41" t="s">
        <v>404</v>
      </c>
      <c r="H35" s="41" t="s">
        <v>458</v>
      </c>
      <c r="I35" s="35"/>
      <c r="J35" s="41" t="s">
        <v>512</v>
      </c>
      <c r="K35" s="41" t="s">
        <v>566</v>
      </c>
      <c r="L35" s="35"/>
      <c r="M35" s="41" t="s">
        <v>620</v>
      </c>
      <c r="N35" s="41" t="s">
        <v>674</v>
      </c>
      <c r="O35" s="36"/>
      <c r="P35" s="39"/>
    </row>
    <row r="36" spans="2:16">
      <c r="B36" s="38" t="s">
        <v>155</v>
      </c>
      <c r="C36" s="35"/>
      <c r="D36" s="38" t="s">
        <v>290</v>
      </c>
      <c r="E36" s="41" t="s">
        <v>351</v>
      </c>
      <c r="F36" s="35"/>
      <c r="G36" s="41" t="s">
        <v>405</v>
      </c>
      <c r="H36" s="41" t="s">
        <v>459</v>
      </c>
      <c r="I36" s="35"/>
      <c r="J36" s="41" t="s">
        <v>513</v>
      </c>
      <c r="K36" s="41" t="s">
        <v>567</v>
      </c>
      <c r="L36" s="35"/>
      <c r="M36" s="41" t="s">
        <v>621</v>
      </c>
      <c r="N36" s="41" t="s">
        <v>675</v>
      </c>
      <c r="O36" s="36"/>
      <c r="P36" s="39"/>
    </row>
    <row r="37" spans="2:16">
      <c r="B37" s="38" t="s">
        <v>156</v>
      </c>
      <c r="C37" s="35"/>
      <c r="D37" s="38" t="s">
        <v>291</v>
      </c>
      <c r="E37" s="41" t="s">
        <v>352</v>
      </c>
      <c r="F37" s="35"/>
      <c r="G37" s="41" t="s">
        <v>406</v>
      </c>
      <c r="H37" s="41" t="s">
        <v>460</v>
      </c>
      <c r="I37" s="35"/>
      <c r="J37" s="41" t="s">
        <v>514</v>
      </c>
      <c r="K37" s="41" t="s">
        <v>568</v>
      </c>
      <c r="L37" s="35"/>
      <c r="M37" s="41" t="s">
        <v>622</v>
      </c>
      <c r="N37" s="41" t="s">
        <v>676</v>
      </c>
      <c r="O37" s="36"/>
      <c r="P37" s="39"/>
    </row>
    <row r="38" spans="2:16">
      <c r="B38" s="38" t="s">
        <v>157</v>
      </c>
      <c r="C38" s="35"/>
      <c r="D38" s="38" t="s">
        <v>292</v>
      </c>
      <c r="E38" s="41" t="s">
        <v>353</v>
      </c>
      <c r="F38" s="35"/>
      <c r="G38" s="41" t="s">
        <v>407</v>
      </c>
      <c r="H38" s="41" t="s">
        <v>461</v>
      </c>
      <c r="I38" s="35"/>
      <c r="J38" s="41" t="s">
        <v>515</v>
      </c>
      <c r="K38" s="41" t="s">
        <v>569</v>
      </c>
      <c r="L38" s="35"/>
      <c r="M38" s="41" t="s">
        <v>623</v>
      </c>
      <c r="N38" s="41" t="s">
        <v>677</v>
      </c>
      <c r="O38" s="36"/>
      <c r="P38" s="39"/>
    </row>
    <row r="39" spans="2:16">
      <c r="B39" s="34" t="s">
        <v>158</v>
      </c>
      <c r="C39" s="35"/>
      <c r="D39" s="34" t="s">
        <v>293</v>
      </c>
      <c r="E39" s="40" t="s">
        <v>354</v>
      </c>
      <c r="F39" s="35"/>
      <c r="G39" s="40" t="s">
        <v>408</v>
      </c>
      <c r="H39" s="40" t="s">
        <v>462</v>
      </c>
      <c r="I39" s="35"/>
      <c r="J39" s="40" t="s">
        <v>516</v>
      </c>
      <c r="K39" s="40" t="s">
        <v>570</v>
      </c>
      <c r="L39" s="35"/>
      <c r="M39" s="40" t="s">
        <v>624</v>
      </c>
      <c r="N39" s="40" t="s">
        <v>678</v>
      </c>
      <c r="O39" s="36"/>
      <c r="P39" s="39"/>
    </row>
    <row r="40" spans="2:16">
      <c r="B40" s="34" t="s">
        <v>159</v>
      </c>
      <c r="C40" s="35"/>
      <c r="D40" s="34" t="s">
        <v>294</v>
      </c>
      <c r="E40" s="40" t="s">
        <v>355</v>
      </c>
      <c r="F40" s="35"/>
      <c r="G40" s="40" t="s">
        <v>409</v>
      </c>
      <c r="H40" s="40" t="s">
        <v>463</v>
      </c>
      <c r="I40" s="35"/>
      <c r="J40" s="40" t="s">
        <v>517</v>
      </c>
      <c r="K40" s="40" t="s">
        <v>571</v>
      </c>
      <c r="L40" s="35"/>
      <c r="M40" s="40" t="s">
        <v>625</v>
      </c>
      <c r="N40" s="40" t="s">
        <v>679</v>
      </c>
      <c r="O40" s="36"/>
      <c r="P40" s="39"/>
    </row>
    <row r="41" spans="2:16">
      <c r="B41" s="34" t="s">
        <v>160</v>
      </c>
      <c r="C41" s="35"/>
      <c r="D41" s="34" t="s">
        <v>295</v>
      </c>
      <c r="E41" s="40" t="s">
        <v>356</v>
      </c>
      <c r="F41" s="35"/>
      <c r="G41" s="40" t="s">
        <v>410</v>
      </c>
      <c r="H41" s="40" t="s">
        <v>464</v>
      </c>
      <c r="I41" s="35"/>
      <c r="J41" s="40" t="s">
        <v>518</v>
      </c>
      <c r="K41" s="40" t="s">
        <v>572</v>
      </c>
      <c r="L41" s="35"/>
      <c r="M41" s="40" t="s">
        <v>626</v>
      </c>
      <c r="N41" s="40" t="s">
        <v>680</v>
      </c>
      <c r="O41" s="36"/>
      <c r="P41" s="39"/>
    </row>
    <row r="42" spans="2:16">
      <c r="B42" s="34" t="s">
        <v>161</v>
      </c>
      <c r="C42" s="35"/>
      <c r="D42" s="34" t="s">
        <v>296</v>
      </c>
      <c r="E42" s="40" t="s">
        <v>357</v>
      </c>
      <c r="F42" s="35"/>
      <c r="G42" s="40" t="s">
        <v>411</v>
      </c>
      <c r="H42" s="40" t="s">
        <v>465</v>
      </c>
      <c r="I42" s="35"/>
      <c r="J42" s="40" t="s">
        <v>519</v>
      </c>
      <c r="K42" s="40" t="s">
        <v>573</v>
      </c>
      <c r="L42" s="35"/>
      <c r="M42" s="40" t="s">
        <v>627</v>
      </c>
      <c r="N42" s="40" t="s">
        <v>681</v>
      </c>
      <c r="O42" s="36"/>
      <c r="P42" s="39"/>
    </row>
    <row r="43" spans="2:16">
      <c r="B43" s="34" t="s">
        <v>162</v>
      </c>
      <c r="C43" s="35"/>
      <c r="D43" s="34" t="s">
        <v>297</v>
      </c>
      <c r="E43" s="40" t="s">
        <v>358</v>
      </c>
      <c r="F43" s="35"/>
      <c r="G43" s="40" t="s">
        <v>412</v>
      </c>
      <c r="H43" s="40" t="s">
        <v>466</v>
      </c>
      <c r="I43" s="35"/>
      <c r="J43" s="40" t="s">
        <v>520</v>
      </c>
      <c r="K43" s="40" t="s">
        <v>574</v>
      </c>
      <c r="L43" s="35"/>
      <c r="M43" s="40" t="s">
        <v>628</v>
      </c>
      <c r="N43" s="40" t="s">
        <v>682</v>
      </c>
      <c r="O43" s="36"/>
      <c r="P43" s="39"/>
    </row>
    <row r="44" spans="2:16">
      <c r="B44" s="34" t="s">
        <v>163</v>
      </c>
      <c r="C44" s="35"/>
      <c r="D44" s="34" t="s">
        <v>298</v>
      </c>
      <c r="E44" s="40" t="s">
        <v>359</v>
      </c>
      <c r="F44" s="35"/>
      <c r="G44" s="40" t="s">
        <v>413</v>
      </c>
      <c r="H44" s="40" t="s">
        <v>467</v>
      </c>
      <c r="I44" s="35"/>
      <c r="J44" s="40" t="s">
        <v>521</v>
      </c>
      <c r="K44" s="40" t="s">
        <v>575</v>
      </c>
      <c r="L44" s="35"/>
      <c r="M44" s="40" t="s">
        <v>629</v>
      </c>
      <c r="N44" s="40" t="s">
        <v>683</v>
      </c>
      <c r="O44" s="36"/>
      <c r="P44" s="39"/>
    </row>
    <row r="45" spans="2:16">
      <c r="B45" s="38" t="s">
        <v>164</v>
      </c>
      <c r="C45" s="35"/>
      <c r="D45" s="38" t="s">
        <v>299</v>
      </c>
      <c r="E45" s="41" t="s">
        <v>360</v>
      </c>
      <c r="F45" s="35"/>
      <c r="G45" s="41" t="s">
        <v>414</v>
      </c>
      <c r="H45" s="41" t="s">
        <v>468</v>
      </c>
      <c r="I45" s="35"/>
      <c r="J45" s="41" t="s">
        <v>522</v>
      </c>
      <c r="K45" s="41" t="s">
        <v>576</v>
      </c>
      <c r="L45" s="35"/>
      <c r="M45" s="41" t="s">
        <v>630</v>
      </c>
      <c r="N45" s="41" t="s">
        <v>684</v>
      </c>
      <c r="O45" s="36"/>
      <c r="P45" s="39"/>
    </row>
    <row r="46" spans="2:16">
      <c r="B46" s="38" t="s">
        <v>165</v>
      </c>
      <c r="C46" s="35"/>
      <c r="D46" s="38" t="s">
        <v>300</v>
      </c>
      <c r="E46" s="41" t="s">
        <v>361</v>
      </c>
      <c r="F46" s="35"/>
      <c r="G46" s="41" t="s">
        <v>415</v>
      </c>
      <c r="H46" s="41" t="s">
        <v>469</v>
      </c>
      <c r="I46" s="35"/>
      <c r="J46" s="41" t="s">
        <v>523</v>
      </c>
      <c r="K46" s="41" t="s">
        <v>577</v>
      </c>
      <c r="L46" s="35"/>
      <c r="M46" s="41" t="s">
        <v>631</v>
      </c>
      <c r="N46" s="41" t="s">
        <v>685</v>
      </c>
      <c r="O46" s="36"/>
      <c r="P46" s="39"/>
    </row>
    <row r="47" spans="2:16">
      <c r="B47" s="38" t="s">
        <v>166</v>
      </c>
      <c r="C47" s="35"/>
      <c r="D47" s="38" t="s">
        <v>301</v>
      </c>
      <c r="E47" s="41" t="s">
        <v>362</v>
      </c>
      <c r="F47" s="35"/>
      <c r="G47" s="41" t="s">
        <v>416</v>
      </c>
      <c r="H47" s="41" t="s">
        <v>470</v>
      </c>
      <c r="I47" s="35"/>
      <c r="J47" s="41" t="s">
        <v>524</v>
      </c>
      <c r="K47" s="41" t="s">
        <v>578</v>
      </c>
      <c r="L47" s="35"/>
      <c r="M47" s="41" t="s">
        <v>632</v>
      </c>
      <c r="N47" s="41" t="s">
        <v>686</v>
      </c>
      <c r="O47" s="36"/>
      <c r="P47" s="39"/>
    </row>
    <row r="48" spans="2:16">
      <c r="B48" s="38" t="s">
        <v>167</v>
      </c>
      <c r="C48" s="35"/>
      <c r="D48" s="38" t="s">
        <v>302</v>
      </c>
      <c r="E48" s="41" t="s">
        <v>363</v>
      </c>
      <c r="F48" s="35"/>
      <c r="G48" s="41" t="s">
        <v>417</v>
      </c>
      <c r="H48" s="41" t="s">
        <v>471</v>
      </c>
      <c r="I48" s="35"/>
      <c r="J48" s="41" t="s">
        <v>525</v>
      </c>
      <c r="K48" s="41" t="s">
        <v>579</v>
      </c>
      <c r="L48" s="35"/>
      <c r="M48" s="41" t="s">
        <v>633</v>
      </c>
      <c r="N48" s="41" t="s">
        <v>687</v>
      </c>
      <c r="O48" s="36"/>
      <c r="P48" s="39"/>
    </row>
    <row r="49" spans="2:16">
      <c r="B49" s="38" t="s">
        <v>168</v>
      </c>
      <c r="C49" s="35"/>
      <c r="D49" s="38" t="s">
        <v>303</v>
      </c>
      <c r="E49" s="41" t="s">
        <v>364</v>
      </c>
      <c r="F49" s="35"/>
      <c r="G49" s="41" t="s">
        <v>418</v>
      </c>
      <c r="H49" s="41" t="s">
        <v>472</v>
      </c>
      <c r="I49" s="35"/>
      <c r="J49" s="41" t="s">
        <v>526</v>
      </c>
      <c r="K49" s="41" t="s">
        <v>580</v>
      </c>
      <c r="L49" s="35"/>
      <c r="M49" s="41" t="s">
        <v>634</v>
      </c>
      <c r="N49" s="41" t="s">
        <v>688</v>
      </c>
      <c r="O49" s="36"/>
      <c r="P49" s="39"/>
    </row>
    <row r="50" spans="2:16">
      <c r="B50" s="38" t="s">
        <v>169</v>
      </c>
      <c r="C50" s="35"/>
      <c r="D50" s="38" t="s">
        <v>304</v>
      </c>
      <c r="E50" s="41" t="s">
        <v>365</v>
      </c>
      <c r="F50" s="35"/>
      <c r="G50" s="41" t="s">
        <v>419</v>
      </c>
      <c r="H50" s="41" t="s">
        <v>473</v>
      </c>
      <c r="I50" s="35"/>
      <c r="J50" s="41" t="s">
        <v>527</v>
      </c>
      <c r="K50" s="41" t="s">
        <v>581</v>
      </c>
      <c r="L50" s="35"/>
      <c r="M50" s="41" t="s">
        <v>635</v>
      </c>
      <c r="N50" s="41" t="s">
        <v>689</v>
      </c>
      <c r="O50" s="36"/>
      <c r="P50" s="39"/>
    </row>
    <row r="51" spans="2:16">
      <c r="B51" s="34" t="s">
        <v>170</v>
      </c>
      <c r="C51" s="35"/>
      <c r="D51" s="34" t="s">
        <v>305</v>
      </c>
      <c r="E51" s="40" t="s">
        <v>366</v>
      </c>
      <c r="F51" s="35"/>
      <c r="G51" s="40" t="s">
        <v>420</v>
      </c>
      <c r="H51" s="40" t="s">
        <v>474</v>
      </c>
      <c r="I51" s="35"/>
      <c r="J51" s="40" t="s">
        <v>528</v>
      </c>
      <c r="K51" s="40" t="s">
        <v>582</v>
      </c>
      <c r="L51" s="35"/>
      <c r="M51" s="40" t="s">
        <v>636</v>
      </c>
      <c r="N51" s="40" t="s">
        <v>690</v>
      </c>
      <c r="O51" s="36"/>
      <c r="P51" s="39"/>
    </row>
    <row r="52" spans="2:16">
      <c r="B52" s="34" t="s">
        <v>171</v>
      </c>
      <c r="C52" s="35"/>
      <c r="D52" s="34" t="s">
        <v>306</v>
      </c>
      <c r="E52" s="40" t="s">
        <v>367</v>
      </c>
      <c r="F52" s="35"/>
      <c r="G52" s="40" t="s">
        <v>421</v>
      </c>
      <c r="H52" s="40" t="s">
        <v>475</v>
      </c>
      <c r="I52" s="35"/>
      <c r="J52" s="40" t="s">
        <v>529</v>
      </c>
      <c r="K52" s="40" t="s">
        <v>583</v>
      </c>
      <c r="L52" s="35"/>
      <c r="M52" s="40" t="s">
        <v>637</v>
      </c>
      <c r="N52" s="40" t="s">
        <v>691</v>
      </c>
      <c r="O52" s="36"/>
      <c r="P52" s="39"/>
    </row>
    <row r="53" spans="2:16">
      <c r="B53" s="34" t="s">
        <v>172</v>
      </c>
      <c r="C53" s="35"/>
      <c r="D53" s="34" t="s">
        <v>307</v>
      </c>
      <c r="E53" s="40" t="s">
        <v>368</v>
      </c>
      <c r="F53" s="35"/>
      <c r="G53" s="40" t="s">
        <v>422</v>
      </c>
      <c r="H53" s="40" t="s">
        <v>476</v>
      </c>
      <c r="I53" s="35"/>
      <c r="J53" s="40" t="s">
        <v>530</v>
      </c>
      <c r="K53" s="40" t="s">
        <v>584</v>
      </c>
      <c r="L53" s="35"/>
      <c r="M53" s="40" t="s">
        <v>638</v>
      </c>
      <c r="N53" s="40" t="s">
        <v>692</v>
      </c>
      <c r="O53" s="36"/>
      <c r="P53" s="39"/>
    </row>
    <row r="54" spans="2:16">
      <c r="B54" s="34" t="s">
        <v>173</v>
      </c>
      <c r="C54" s="35"/>
      <c r="D54" s="34" t="s">
        <v>308</v>
      </c>
      <c r="E54" s="40" t="s">
        <v>369</v>
      </c>
      <c r="F54" s="35"/>
      <c r="G54" s="40" t="s">
        <v>423</v>
      </c>
      <c r="H54" s="40" t="s">
        <v>477</v>
      </c>
      <c r="I54" s="35"/>
      <c r="J54" s="40" t="s">
        <v>531</v>
      </c>
      <c r="K54" s="40" t="s">
        <v>585</v>
      </c>
      <c r="L54" s="35"/>
      <c r="M54" s="40" t="s">
        <v>639</v>
      </c>
      <c r="N54" s="40" t="s">
        <v>693</v>
      </c>
      <c r="O54" s="36"/>
      <c r="P54" s="39"/>
    </row>
    <row r="55" spans="2:16">
      <c r="B55" s="34" t="s">
        <v>174</v>
      </c>
      <c r="C55" s="35"/>
      <c r="D55" s="34" t="s">
        <v>309</v>
      </c>
      <c r="E55" s="40" t="s">
        <v>370</v>
      </c>
      <c r="F55" s="35"/>
      <c r="G55" s="40" t="s">
        <v>424</v>
      </c>
      <c r="H55" s="40" t="s">
        <v>478</v>
      </c>
      <c r="I55" s="35"/>
      <c r="J55" s="40" t="s">
        <v>532</v>
      </c>
      <c r="K55" s="40" t="s">
        <v>586</v>
      </c>
      <c r="L55" s="35"/>
      <c r="M55" s="40" t="s">
        <v>640</v>
      </c>
      <c r="N55" s="40" t="s">
        <v>694</v>
      </c>
      <c r="O55" s="36"/>
      <c r="P55" s="39"/>
    </row>
    <row r="56" spans="2:16">
      <c r="B56" s="34" t="s">
        <v>175</v>
      </c>
      <c r="C56" s="35"/>
      <c r="D56" s="34" t="s">
        <v>310</v>
      </c>
      <c r="E56" s="40" t="s">
        <v>371</v>
      </c>
      <c r="F56" s="35"/>
      <c r="G56" s="40" t="s">
        <v>425</v>
      </c>
      <c r="H56" s="40" t="s">
        <v>479</v>
      </c>
      <c r="I56" s="35"/>
      <c r="J56" s="40" t="s">
        <v>533</v>
      </c>
      <c r="K56" s="40" t="s">
        <v>587</v>
      </c>
      <c r="L56" s="35"/>
      <c r="M56" s="40" t="s">
        <v>641</v>
      </c>
      <c r="N56" s="40" t="s">
        <v>695</v>
      </c>
      <c r="O56" s="36"/>
      <c r="P56" s="39"/>
    </row>
    <row r="57" spans="2:16">
      <c r="B57" s="38" t="s">
        <v>176</v>
      </c>
      <c r="C57" s="35"/>
      <c r="D57" s="38" t="s">
        <v>311</v>
      </c>
      <c r="E57" s="41" t="s">
        <v>372</v>
      </c>
      <c r="F57" s="35"/>
      <c r="G57" s="41" t="s">
        <v>426</v>
      </c>
      <c r="H57" s="41" t="s">
        <v>480</v>
      </c>
      <c r="I57" s="35"/>
      <c r="J57" s="41" t="s">
        <v>534</v>
      </c>
      <c r="K57" s="41" t="s">
        <v>588</v>
      </c>
      <c r="L57" s="35"/>
      <c r="M57" s="41" t="s">
        <v>642</v>
      </c>
      <c r="N57" s="41" t="s">
        <v>696</v>
      </c>
      <c r="O57" s="36"/>
      <c r="P57" s="39"/>
    </row>
    <row r="58" spans="2:16">
      <c r="B58" s="38" t="s">
        <v>177</v>
      </c>
      <c r="C58" s="35"/>
      <c r="D58" s="38" t="s">
        <v>312</v>
      </c>
      <c r="E58" s="41" t="s">
        <v>373</v>
      </c>
      <c r="F58" s="35"/>
      <c r="G58" s="41" t="s">
        <v>427</v>
      </c>
      <c r="H58" s="41" t="s">
        <v>481</v>
      </c>
      <c r="I58" s="35"/>
      <c r="J58" s="41" t="s">
        <v>535</v>
      </c>
      <c r="K58" s="41" t="s">
        <v>589</v>
      </c>
      <c r="L58" s="35"/>
      <c r="M58" s="41" t="s">
        <v>643</v>
      </c>
      <c r="N58" s="41" t="s">
        <v>697</v>
      </c>
      <c r="O58" s="36"/>
      <c r="P58" s="39"/>
    </row>
    <row r="59" spans="2:16">
      <c r="B59" s="38" t="s">
        <v>178</v>
      </c>
      <c r="C59" s="35"/>
      <c r="D59" s="38" t="s">
        <v>313</v>
      </c>
      <c r="E59" s="41" t="s">
        <v>374</v>
      </c>
      <c r="F59" s="35"/>
      <c r="G59" s="41" t="s">
        <v>428</v>
      </c>
      <c r="H59" s="41" t="s">
        <v>482</v>
      </c>
      <c r="I59" s="35"/>
      <c r="J59" s="41" t="s">
        <v>536</v>
      </c>
      <c r="K59" s="41" t="s">
        <v>590</v>
      </c>
      <c r="L59" s="35"/>
      <c r="M59" s="41" t="s">
        <v>644</v>
      </c>
      <c r="N59" s="41" t="s">
        <v>698</v>
      </c>
      <c r="O59" s="36"/>
      <c r="P59" s="39"/>
    </row>
    <row r="60" spans="2:16">
      <c r="B60" s="38" t="s">
        <v>179</v>
      </c>
      <c r="C60" s="35"/>
      <c r="D60" s="38" t="s">
        <v>314</v>
      </c>
      <c r="E60" s="41" t="s">
        <v>375</v>
      </c>
      <c r="F60" s="35"/>
      <c r="G60" s="41" t="s">
        <v>429</v>
      </c>
      <c r="H60" s="41" t="s">
        <v>483</v>
      </c>
      <c r="I60" s="35"/>
      <c r="J60" s="41" t="s">
        <v>537</v>
      </c>
      <c r="K60" s="41" t="s">
        <v>591</v>
      </c>
      <c r="L60" s="35"/>
      <c r="M60" s="41" t="s">
        <v>645</v>
      </c>
      <c r="N60" s="41" t="s">
        <v>699</v>
      </c>
      <c r="O60" s="36"/>
      <c r="P60" s="39"/>
    </row>
    <row r="61" spans="2:16">
      <c r="B61" s="38" t="s">
        <v>180</v>
      </c>
      <c r="C61" s="35"/>
      <c r="D61" s="38" t="s">
        <v>315</v>
      </c>
      <c r="E61" s="41" t="s">
        <v>376</v>
      </c>
      <c r="F61" s="35"/>
      <c r="G61" s="41" t="s">
        <v>430</v>
      </c>
      <c r="H61" s="41" t="s">
        <v>484</v>
      </c>
      <c r="I61" s="35"/>
      <c r="J61" s="41" t="s">
        <v>538</v>
      </c>
      <c r="K61" s="41" t="s">
        <v>592</v>
      </c>
      <c r="L61" s="35"/>
      <c r="M61" s="41" t="s">
        <v>646</v>
      </c>
      <c r="N61" s="41" t="s">
        <v>700</v>
      </c>
      <c r="O61" s="36"/>
      <c r="P61" s="39"/>
    </row>
    <row r="62" spans="2:16">
      <c r="B62" s="38" t="s">
        <v>181</v>
      </c>
      <c r="C62" s="35"/>
      <c r="D62" s="38" t="s">
        <v>316</v>
      </c>
      <c r="E62" s="41" t="s">
        <v>377</v>
      </c>
      <c r="F62" s="35"/>
      <c r="G62" s="41" t="s">
        <v>431</v>
      </c>
      <c r="H62" s="41" t="s">
        <v>485</v>
      </c>
      <c r="I62" s="35"/>
      <c r="J62" s="41" t="s">
        <v>539</v>
      </c>
      <c r="K62" s="41" t="s">
        <v>593</v>
      </c>
      <c r="L62" s="35"/>
      <c r="M62" s="41" t="s">
        <v>647</v>
      </c>
      <c r="N62" s="41" t="s">
        <v>701</v>
      </c>
      <c r="O62" s="36"/>
      <c r="P62" s="39"/>
    </row>
    <row r="63" spans="2:16">
      <c r="B63" s="34" t="s">
        <v>182</v>
      </c>
      <c r="C63" s="35"/>
      <c r="D63" s="34" t="s">
        <v>317</v>
      </c>
      <c r="E63" s="40" t="s">
        <v>378</v>
      </c>
      <c r="F63" s="35"/>
      <c r="G63" s="40" t="s">
        <v>432</v>
      </c>
      <c r="H63" s="40" t="s">
        <v>486</v>
      </c>
      <c r="I63" s="35"/>
      <c r="J63" s="40" t="s">
        <v>540</v>
      </c>
      <c r="K63" s="40" t="s">
        <v>594</v>
      </c>
      <c r="L63" s="35"/>
      <c r="M63" s="40" t="s">
        <v>648</v>
      </c>
      <c r="N63" s="40" t="s">
        <v>702</v>
      </c>
      <c r="O63" s="36"/>
      <c r="P63" s="39"/>
    </row>
    <row r="64" spans="2:16">
      <c r="B64" s="34" t="s">
        <v>183</v>
      </c>
      <c r="C64" s="35"/>
      <c r="D64" s="34" t="s">
        <v>318</v>
      </c>
      <c r="E64" s="40" t="s">
        <v>379</v>
      </c>
      <c r="F64" s="35"/>
      <c r="G64" s="40" t="s">
        <v>433</v>
      </c>
      <c r="H64" s="40" t="s">
        <v>487</v>
      </c>
      <c r="I64" s="35"/>
      <c r="J64" s="40" t="s">
        <v>541</v>
      </c>
      <c r="K64" s="40" t="s">
        <v>595</v>
      </c>
      <c r="L64" s="35"/>
      <c r="M64" s="40" t="s">
        <v>649</v>
      </c>
      <c r="N64" s="40" t="s">
        <v>703</v>
      </c>
      <c r="O64" s="36"/>
      <c r="P64" s="39"/>
    </row>
    <row r="65" spans="2:16">
      <c r="B65" s="34" t="s">
        <v>184</v>
      </c>
      <c r="C65" s="35"/>
      <c r="D65" s="34" t="s">
        <v>319</v>
      </c>
      <c r="E65" s="40" t="s">
        <v>380</v>
      </c>
      <c r="F65" s="35"/>
      <c r="G65" s="40" t="s">
        <v>434</v>
      </c>
      <c r="H65" s="40" t="s">
        <v>488</v>
      </c>
      <c r="I65" s="35"/>
      <c r="J65" s="40" t="s">
        <v>542</v>
      </c>
      <c r="K65" s="40" t="s">
        <v>596</v>
      </c>
      <c r="L65" s="35"/>
      <c r="M65" s="40" t="s">
        <v>650</v>
      </c>
      <c r="N65" s="40" t="s">
        <v>704</v>
      </c>
      <c r="O65" s="36"/>
      <c r="P65" s="39"/>
    </row>
    <row r="66" spans="2:16">
      <c r="B66" s="34" t="s">
        <v>185</v>
      </c>
      <c r="C66" s="35"/>
      <c r="D66" s="34" t="s">
        <v>320</v>
      </c>
      <c r="E66" s="40" t="s">
        <v>381</v>
      </c>
      <c r="F66" s="35"/>
      <c r="G66" s="40" t="s">
        <v>435</v>
      </c>
      <c r="H66" s="40" t="s">
        <v>489</v>
      </c>
      <c r="I66" s="35"/>
      <c r="J66" s="40" t="s">
        <v>543</v>
      </c>
      <c r="K66" s="40" t="s">
        <v>597</v>
      </c>
      <c r="L66" s="35"/>
      <c r="M66" s="40" t="s">
        <v>651</v>
      </c>
      <c r="N66" s="40" t="s">
        <v>705</v>
      </c>
      <c r="O66" s="36"/>
      <c r="P66" s="39"/>
    </row>
    <row r="67" spans="2:16">
      <c r="B67" s="34" t="s">
        <v>186</v>
      </c>
      <c r="C67" s="35"/>
      <c r="D67" s="34" t="s">
        <v>321</v>
      </c>
      <c r="E67" s="40" t="s">
        <v>382</v>
      </c>
      <c r="F67" s="35"/>
      <c r="G67" s="40" t="s">
        <v>436</v>
      </c>
      <c r="H67" s="40" t="s">
        <v>490</v>
      </c>
      <c r="I67" s="35"/>
      <c r="J67" s="40" t="s">
        <v>544</v>
      </c>
      <c r="K67" s="40" t="s">
        <v>598</v>
      </c>
      <c r="L67" s="35"/>
      <c r="M67" s="40" t="s">
        <v>652</v>
      </c>
      <c r="N67" s="40" t="s">
        <v>706</v>
      </c>
      <c r="O67" s="36"/>
      <c r="P67" s="39"/>
    </row>
    <row r="68" spans="2:16">
      <c r="B68" s="34" t="s">
        <v>187</v>
      </c>
      <c r="C68" s="35"/>
      <c r="D68" s="34" t="s">
        <v>322</v>
      </c>
      <c r="E68" s="40" t="s">
        <v>383</v>
      </c>
      <c r="F68" s="35"/>
      <c r="G68" s="40" t="s">
        <v>437</v>
      </c>
      <c r="H68" s="40" t="s">
        <v>491</v>
      </c>
      <c r="I68" s="35"/>
      <c r="J68" s="40" t="s">
        <v>545</v>
      </c>
      <c r="K68" s="40" t="s">
        <v>599</v>
      </c>
      <c r="L68" s="35"/>
      <c r="M68" s="40" t="s">
        <v>653</v>
      </c>
      <c r="N68" s="40" t="s">
        <v>707</v>
      </c>
      <c r="O68" s="36"/>
      <c r="P68" s="39"/>
    </row>
    <row r="69" spans="2:16">
      <c r="H69"/>
    </row>
    <row r="70" spans="2:16">
      <c r="H70"/>
    </row>
    <row r="71" spans="2:16">
      <c r="H71"/>
    </row>
    <row r="72" spans="2:16">
      <c r="H72"/>
    </row>
    <row r="73" spans="2:16">
      <c r="H73"/>
    </row>
    <row r="74" spans="2:16">
      <c r="H74"/>
    </row>
    <row r="75" spans="2:16">
      <c r="H75"/>
    </row>
    <row r="76" spans="2:16">
      <c r="H76"/>
    </row>
    <row r="77" spans="2:16">
      <c r="H77"/>
    </row>
    <row r="78" spans="2:16">
      <c r="H78"/>
    </row>
    <row r="79" spans="2:16">
      <c r="H79"/>
    </row>
    <row r="80" spans="2:16">
      <c r="H80"/>
    </row>
    <row r="81" spans="8:8">
      <c r="H81"/>
    </row>
    <row r="82" spans="8:8">
      <c r="H82"/>
    </row>
    <row r="83" spans="8:8">
      <c r="H83"/>
    </row>
    <row r="84" spans="8:8">
      <c r="H84"/>
    </row>
    <row r="85" spans="8:8">
      <c r="H85"/>
    </row>
    <row r="86" spans="8:8">
      <c r="H86"/>
    </row>
    <row r="87" spans="8:8">
      <c r="H87"/>
    </row>
    <row r="88" spans="8:8">
      <c r="H88"/>
    </row>
    <row r="89" spans="8:8">
      <c r="H89"/>
    </row>
    <row r="90" spans="8:8">
      <c r="H90"/>
    </row>
    <row r="91" spans="8:8">
      <c r="H91"/>
    </row>
    <row r="92" spans="8:8">
      <c r="H92"/>
    </row>
    <row r="93" spans="8:8">
      <c r="H93"/>
    </row>
    <row r="94" spans="8:8">
      <c r="H94"/>
    </row>
    <row r="95" spans="8:8">
      <c r="H95"/>
    </row>
    <row r="96" spans="8:8">
      <c r="H96"/>
    </row>
    <row r="97" spans="8:8">
      <c r="H97"/>
    </row>
    <row r="98" spans="8:8">
      <c r="H98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Q507"/>
  <sheetViews>
    <sheetView workbookViewId="0">
      <pane ySplit="1" topLeftCell="A2" activePane="bottomLeft" state="frozen"/>
      <selection pane="bottomLeft" activeCell="B2" sqref="B2"/>
    </sheetView>
  </sheetViews>
  <sheetFormatPr baseColWidth="10" defaultRowHeight="15"/>
  <cols>
    <col min="1" max="1" width="12" bestFit="1" customWidth="1"/>
    <col min="2" max="2" width="16.140625" bestFit="1" customWidth="1"/>
    <col min="3" max="3" width="7.28515625" customWidth="1"/>
    <col min="4" max="4" width="7.140625" customWidth="1"/>
    <col min="5" max="5" width="5.5703125" customWidth="1"/>
    <col min="6" max="6" width="7.28515625" customWidth="1"/>
    <col min="7" max="7" width="10.85546875" customWidth="1"/>
    <col min="8" max="8" width="10.42578125" bestFit="1" customWidth="1"/>
    <col min="9" max="9" width="7" bestFit="1" customWidth="1"/>
    <col min="10" max="10" width="10" bestFit="1" customWidth="1"/>
    <col min="16" max="16" width="9.140625" bestFit="1" customWidth="1"/>
  </cols>
  <sheetData>
    <row r="1" spans="1:17" ht="45">
      <c r="A1" s="30" t="s">
        <v>326</v>
      </c>
      <c r="B1" s="30" t="s">
        <v>327</v>
      </c>
      <c r="C1" s="31" t="s">
        <v>737</v>
      </c>
      <c r="D1" s="31" t="s">
        <v>738</v>
      </c>
      <c r="E1" s="31" t="s">
        <v>739</v>
      </c>
      <c r="F1" s="31" t="s">
        <v>736</v>
      </c>
      <c r="G1" s="31" t="s">
        <v>733</v>
      </c>
      <c r="H1" s="31" t="s">
        <v>329</v>
      </c>
      <c r="I1" s="31" t="s">
        <v>734</v>
      </c>
      <c r="J1" s="31" t="s">
        <v>735</v>
      </c>
      <c r="K1" s="42" t="s">
        <v>727</v>
      </c>
      <c r="L1" s="42" t="s">
        <v>732</v>
      </c>
      <c r="M1" s="42" t="s">
        <v>726</v>
      </c>
      <c r="N1" s="42" t="s">
        <v>729</v>
      </c>
      <c r="O1" s="42" t="s">
        <v>728</v>
      </c>
      <c r="P1" s="42" t="s">
        <v>731</v>
      </c>
      <c r="Q1" s="42" t="s">
        <v>730</v>
      </c>
    </row>
    <row r="2" spans="1:17">
      <c r="A2" s="27" t="s">
        <v>136</v>
      </c>
      <c r="B2" s="27" t="s">
        <v>18</v>
      </c>
      <c r="C2" s="27">
        <v>2</v>
      </c>
      <c r="D2" s="27">
        <v>2</v>
      </c>
      <c r="E2" s="27">
        <v>2</v>
      </c>
      <c r="F2" s="27">
        <f>+C2*D2*E2</f>
        <v>8</v>
      </c>
      <c r="G2" s="27">
        <v>500</v>
      </c>
      <c r="H2" s="28">
        <v>165</v>
      </c>
      <c r="I2" s="28">
        <v>20</v>
      </c>
      <c r="J2" s="28">
        <f>+H2+I2</f>
        <v>185</v>
      </c>
      <c r="K2" s="27">
        <v>15</v>
      </c>
      <c r="L2" s="43">
        <v>10</v>
      </c>
      <c r="M2" s="27">
        <f>+K2*L2</f>
        <v>150</v>
      </c>
      <c r="N2" s="27">
        <v>0</v>
      </c>
      <c r="O2" s="27">
        <v>0</v>
      </c>
      <c r="P2" s="27">
        <f>+K2-N2</f>
        <v>15</v>
      </c>
      <c r="Q2" s="27">
        <f>+M2-O2</f>
        <v>150</v>
      </c>
    </row>
    <row r="3" spans="1:17">
      <c r="A3" s="27" t="s">
        <v>134</v>
      </c>
      <c r="B3" s="27" t="s">
        <v>18</v>
      </c>
      <c r="C3" s="27">
        <v>2</v>
      </c>
      <c r="D3" s="27">
        <v>2</v>
      </c>
      <c r="E3" s="27">
        <v>2</v>
      </c>
      <c r="F3" s="27">
        <f t="shared" ref="F3:F66" si="0">+C3*D3*E3</f>
        <v>8</v>
      </c>
      <c r="G3" s="27">
        <v>500</v>
      </c>
      <c r="H3" s="28">
        <v>165</v>
      </c>
      <c r="I3" s="28">
        <v>20</v>
      </c>
      <c r="J3" s="28">
        <f t="shared" ref="J3:J66" si="1">+H3+I3</f>
        <v>185</v>
      </c>
      <c r="K3" s="27">
        <v>15</v>
      </c>
      <c r="L3" s="43">
        <v>10</v>
      </c>
      <c r="M3" s="27">
        <f t="shared" ref="M3:M66" si="2">+K3*L3</f>
        <v>150</v>
      </c>
      <c r="N3" s="27">
        <v>0</v>
      </c>
      <c r="O3" s="27">
        <v>0</v>
      </c>
      <c r="P3" s="27">
        <f t="shared" ref="P3:P66" si="3">+K3-N3</f>
        <v>15</v>
      </c>
      <c r="Q3" s="27">
        <f t="shared" ref="Q3:Q66" si="4">+M3-O3</f>
        <v>150</v>
      </c>
    </row>
    <row r="4" spans="1:17">
      <c r="A4" s="27" t="s">
        <v>135</v>
      </c>
      <c r="B4" s="27" t="s">
        <v>18</v>
      </c>
      <c r="C4" s="27">
        <v>2</v>
      </c>
      <c r="D4" s="27">
        <v>2</v>
      </c>
      <c r="E4" s="27">
        <v>2</v>
      </c>
      <c r="F4" s="27">
        <f t="shared" si="0"/>
        <v>8</v>
      </c>
      <c r="G4" s="27">
        <v>500</v>
      </c>
      <c r="H4" s="28">
        <v>165</v>
      </c>
      <c r="I4" s="28">
        <v>20</v>
      </c>
      <c r="J4" s="28">
        <f t="shared" si="1"/>
        <v>185</v>
      </c>
      <c r="K4" s="27">
        <v>15</v>
      </c>
      <c r="L4" s="43">
        <v>10</v>
      </c>
      <c r="M4" s="27">
        <f t="shared" si="2"/>
        <v>150</v>
      </c>
      <c r="N4" s="27">
        <v>0</v>
      </c>
      <c r="O4" s="27">
        <v>0</v>
      </c>
      <c r="P4" s="27">
        <f t="shared" si="3"/>
        <v>15</v>
      </c>
      <c r="Q4" s="27">
        <f t="shared" si="4"/>
        <v>150</v>
      </c>
    </row>
    <row r="5" spans="1:17">
      <c r="A5" s="27" t="s">
        <v>137</v>
      </c>
      <c r="B5" s="27" t="s">
        <v>18</v>
      </c>
      <c r="C5" s="27">
        <v>2</v>
      </c>
      <c r="D5" s="27">
        <v>2</v>
      </c>
      <c r="E5" s="27">
        <v>2</v>
      </c>
      <c r="F5" s="27">
        <f t="shared" si="0"/>
        <v>8</v>
      </c>
      <c r="G5" s="27">
        <v>500</v>
      </c>
      <c r="H5" s="28">
        <v>165</v>
      </c>
      <c r="I5" s="28">
        <v>20</v>
      </c>
      <c r="J5" s="28">
        <f t="shared" si="1"/>
        <v>185</v>
      </c>
      <c r="K5" s="27">
        <v>15</v>
      </c>
      <c r="L5" s="43">
        <v>10</v>
      </c>
      <c r="M5" s="27">
        <f t="shared" si="2"/>
        <v>150</v>
      </c>
      <c r="N5" s="27">
        <v>0</v>
      </c>
      <c r="O5" s="27">
        <v>0</v>
      </c>
      <c r="P5" s="27">
        <f t="shared" si="3"/>
        <v>15</v>
      </c>
      <c r="Q5" s="27">
        <f t="shared" si="4"/>
        <v>150</v>
      </c>
    </row>
    <row r="6" spans="1:17">
      <c r="A6" s="27" t="s">
        <v>138</v>
      </c>
      <c r="B6" s="27" t="s">
        <v>18</v>
      </c>
      <c r="C6" s="27">
        <v>2</v>
      </c>
      <c r="D6" s="27">
        <v>2</v>
      </c>
      <c r="E6" s="27">
        <v>2</v>
      </c>
      <c r="F6" s="27">
        <f t="shared" si="0"/>
        <v>8</v>
      </c>
      <c r="G6" s="27">
        <v>500</v>
      </c>
      <c r="H6" s="28">
        <v>165</v>
      </c>
      <c r="I6" s="28">
        <v>20</v>
      </c>
      <c r="J6" s="28">
        <f t="shared" si="1"/>
        <v>185</v>
      </c>
      <c r="K6" s="27">
        <v>15</v>
      </c>
      <c r="L6" s="43">
        <v>10</v>
      </c>
      <c r="M6" s="27">
        <f t="shared" si="2"/>
        <v>150</v>
      </c>
      <c r="N6" s="27">
        <v>0</v>
      </c>
      <c r="O6" s="27">
        <v>0</v>
      </c>
      <c r="P6" s="27">
        <f t="shared" si="3"/>
        <v>15</v>
      </c>
      <c r="Q6" s="27">
        <f t="shared" si="4"/>
        <v>150</v>
      </c>
    </row>
    <row r="7" spans="1:17">
      <c r="A7" s="27" t="s">
        <v>139</v>
      </c>
      <c r="B7" s="27" t="s">
        <v>18</v>
      </c>
      <c r="C7" s="27">
        <v>2</v>
      </c>
      <c r="D7" s="27">
        <v>2</v>
      </c>
      <c r="E7" s="27">
        <v>2</v>
      </c>
      <c r="F7" s="27">
        <f t="shared" si="0"/>
        <v>8</v>
      </c>
      <c r="G7" s="27">
        <v>500</v>
      </c>
      <c r="H7" s="28">
        <v>165</v>
      </c>
      <c r="I7" s="28">
        <v>20</v>
      </c>
      <c r="J7" s="28">
        <f t="shared" si="1"/>
        <v>185</v>
      </c>
      <c r="K7" s="27">
        <v>15</v>
      </c>
      <c r="L7" s="43">
        <v>10</v>
      </c>
      <c r="M7" s="27">
        <f t="shared" si="2"/>
        <v>150</v>
      </c>
      <c r="N7" s="27">
        <v>0</v>
      </c>
      <c r="O7" s="27">
        <v>0</v>
      </c>
      <c r="P7" s="27">
        <f t="shared" si="3"/>
        <v>15</v>
      </c>
      <c r="Q7" s="27">
        <f t="shared" si="4"/>
        <v>150</v>
      </c>
    </row>
    <row r="8" spans="1:17">
      <c r="A8" s="27" t="s">
        <v>140</v>
      </c>
      <c r="B8" s="27" t="s">
        <v>18</v>
      </c>
      <c r="C8" s="27">
        <v>2</v>
      </c>
      <c r="D8" s="27">
        <v>2</v>
      </c>
      <c r="E8" s="27">
        <v>2</v>
      </c>
      <c r="F8" s="27">
        <f t="shared" si="0"/>
        <v>8</v>
      </c>
      <c r="G8" s="27">
        <v>500</v>
      </c>
      <c r="H8" s="28">
        <v>165</v>
      </c>
      <c r="I8" s="28">
        <v>20</v>
      </c>
      <c r="J8" s="28">
        <f t="shared" si="1"/>
        <v>185</v>
      </c>
      <c r="K8" s="27">
        <v>15</v>
      </c>
      <c r="L8" s="43">
        <v>10</v>
      </c>
      <c r="M8" s="27">
        <f t="shared" si="2"/>
        <v>150</v>
      </c>
      <c r="N8" s="27">
        <v>0</v>
      </c>
      <c r="O8" s="27">
        <v>0</v>
      </c>
      <c r="P8" s="27">
        <f t="shared" si="3"/>
        <v>15</v>
      </c>
      <c r="Q8" s="27">
        <f t="shared" si="4"/>
        <v>150</v>
      </c>
    </row>
    <row r="9" spans="1:17">
      <c r="A9" s="27" t="s">
        <v>141</v>
      </c>
      <c r="B9" s="27" t="s">
        <v>18</v>
      </c>
      <c r="C9" s="27">
        <v>2</v>
      </c>
      <c r="D9" s="27">
        <v>2</v>
      </c>
      <c r="E9" s="27">
        <v>2</v>
      </c>
      <c r="F9" s="27">
        <f t="shared" si="0"/>
        <v>8</v>
      </c>
      <c r="G9" s="27">
        <v>500</v>
      </c>
      <c r="H9" s="28">
        <v>165</v>
      </c>
      <c r="I9" s="28">
        <v>20</v>
      </c>
      <c r="J9" s="28">
        <f t="shared" si="1"/>
        <v>185</v>
      </c>
      <c r="K9" s="27">
        <v>15</v>
      </c>
      <c r="L9" s="43">
        <v>10</v>
      </c>
      <c r="M9" s="27">
        <f t="shared" si="2"/>
        <v>150</v>
      </c>
      <c r="N9" s="27">
        <v>0</v>
      </c>
      <c r="O9" s="27">
        <v>0</v>
      </c>
      <c r="P9" s="27">
        <f t="shared" si="3"/>
        <v>15</v>
      </c>
      <c r="Q9" s="27">
        <f t="shared" si="4"/>
        <v>150</v>
      </c>
    </row>
    <row r="10" spans="1:17">
      <c r="A10" s="27" t="s">
        <v>142</v>
      </c>
      <c r="B10" s="27" t="s">
        <v>18</v>
      </c>
      <c r="C10" s="27">
        <v>2</v>
      </c>
      <c r="D10" s="27">
        <v>2</v>
      </c>
      <c r="E10" s="27">
        <v>2</v>
      </c>
      <c r="F10" s="27">
        <f t="shared" si="0"/>
        <v>8</v>
      </c>
      <c r="G10" s="27">
        <v>500</v>
      </c>
      <c r="H10" s="28">
        <v>165</v>
      </c>
      <c r="I10" s="28">
        <v>20</v>
      </c>
      <c r="J10" s="28">
        <f t="shared" si="1"/>
        <v>185</v>
      </c>
      <c r="K10" s="27">
        <v>15</v>
      </c>
      <c r="L10" s="43">
        <v>10</v>
      </c>
      <c r="M10" s="27">
        <f t="shared" si="2"/>
        <v>150</v>
      </c>
      <c r="N10" s="27">
        <v>0</v>
      </c>
      <c r="O10" s="27">
        <v>0</v>
      </c>
      <c r="P10" s="27">
        <f t="shared" si="3"/>
        <v>15</v>
      </c>
      <c r="Q10" s="27">
        <f t="shared" si="4"/>
        <v>150</v>
      </c>
    </row>
    <row r="11" spans="1:17">
      <c r="A11" s="27" t="s">
        <v>143</v>
      </c>
      <c r="B11" s="27" t="s">
        <v>18</v>
      </c>
      <c r="C11" s="27">
        <v>2</v>
      </c>
      <c r="D11" s="27">
        <v>2</v>
      </c>
      <c r="E11" s="27">
        <v>2</v>
      </c>
      <c r="F11" s="27">
        <f t="shared" si="0"/>
        <v>8</v>
      </c>
      <c r="G11" s="27">
        <v>500</v>
      </c>
      <c r="H11" s="28">
        <v>165</v>
      </c>
      <c r="I11" s="28">
        <v>20</v>
      </c>
      <c r="J11" s="28">
        <f t="shared" si="1"/>
        <v>185</v>
      </c>
      <c r="K11" s="27">
        <v>15</v>
      </c>
      <c r="L11" s="43">
        <v>10</v>
      </c>
      <c r="M11" s="27">
        <f t="shared" si="2"/>
        <v>150</v>
      </c>
      <c r="N11" s="27">
        <v>0</v>
      </c>
      <c r="O11" s="27">
        <v>0</v>
      </c>
      <c r="P11" s="27">
        <f t="shared" si="3"/>
        <v>15</v>
      </c>
      <c r="Q11" s="27">
        <f t="shared" si="4"/>
        <v>150</v>
      </c>
    </row>
    <row r="12" spans="1:17">
      <c r="A12" s="27" t="s">
        <v>144</v>
      </c>
      <c r="B12" s="27" t="s">
        <v>18</v>
      </c>
      <c r="C12" s="27">
        <v>2</v>
      </c>
      <c r="D12" s="27">
        <v>2</v>
      </c>
      <c r="E12" s="27">
        <v>2</v>
      </c>
      <c r="F12" s="27">
        <f t="shared" si="0"/>
        <v>8</v>
      </c>
      <c r="G12" s="27">
        <v>500</v>
      </c>
      <c r="H12" s="28">
        <v>165</v>
      </c>
      <c r="I12" s="28">
        <v>20</v>
      </c>
      <c r="J12" s="28">
        <f t="shared" si="1"/>
        <v>185</v>
      </c>
      <c r="K12" s="27">
        <v>15</v>
      </c>
      <c r="L12" s="43">
        <v>10</v>
      </c>
      <c r="M12" s="27">
        <f t="shared" si="2"/>
        <v>150</v>
      </c>
      <c r="N12" s="27">
        <v>0</v>
      </c>
      <c r="O12" s="27">
        <v>0</v>
      </c>
      <c r="P12" s="27">
        <f t="shared" si="3"/>
        <v>15</v>
      </c>
      <c r="Q12" s="27">
        <f t="shared" si="4"/>
        <v>150</v>
      </c>
    </row>
    <row r="13" spans="1:17">
      <c r="A13" s="27" t="s">
        <v>145</v>
      </c>
      <c r="B13" s="27" t="s">
        <v>18</v>
      </c>
      <c r="C13" s="27">
        <v>2</v>
      </c>
      <c r="D13" s="27">
        <v>2</v>
      </c>
      <c r="E13" s="27">
        <v>2</v>
      </c>
      <c r="F13" s="27">
        <f t="shared" si="0"/>
        <v>8</v>
      </c>
      <c r="G13" s="27">
        <v>500</v>
      </c>
      <c r="H13" s="28">
        <v>165</v>
      </c>
      <c r="I13" s="28">
        <v>20</v>
      </c>
      <c r="J13" s="28">
        <f t="shared" si="1"/>
        <v>185</v>
      </c>
      <c r="K13" s="27">
        <v>15</v>
      </c>
      <c r="L13" s="43">
        <v>10</v>
      </c>
      <c r="M13" s="27">
        <f t="shared" si="2"/>
        <v>150</v>
      </c>
      <c r="N13" s="27">
        <v>0</v>
      </c>
      <c r="O13" s="27">
        <v>0</v>
      </c>
      <c r="P13" s="27">
        <f t="shared" si="3"/>
        <v>15</v>
      </c>
      <c r="Q13" s="27">
        <f t="shared" si="4"/>
        <v>150</v>
      </c>
    </row>
    <row r="14" spans="1:17">
      <c r="A14" s="27" t="s">
        <v>146</v>
      </c>
      <c r="B14" s="27" t="s">
        <v>18</v>
      </c>
      <c r="C14" s="27">
        <v>2</v>
      </c>
      <c r="D14" s="27">
        <v>2</v>
      </c>
      <c r="E14" s="27">
        <v>2</v>
      </c>
      <c r="F14" s="27">
        <f t="shared" si="0"/>
        <v>8</v>
      </c>
      <c r="G14" s="27">
        <v>500</v>
      </c>
      <c r="H14" s="28">
        <v>165</v>
      </c>
      <c r="I14" s="28">
        <v>20</v>
      </c>
      <c r="J14" s="28">
        <f t="shared" si="1"/>
        <v>185</v>
      </c>
      <c r="K14" s="27">
        <v>15</v>
      </c>
      <c r="L14" s="43">
        <v>10</v>
      </c>
      <c r="M14" s="27">
        <f t="shared" si="2"/>
        <v>150</v>
      </c>
      <c r="N14" s="27">
        <v>0</v>
      </c>
      <c r="O14" s="27">
        <v>0</v>
      </c>
      <c r="P14" s="27">
        <f t="shared" si="3"/>
        <v>15</v>
      </c>
      <c r="Q14" s="27">
        <f t="shared" si="4"/>
        <v>150</v>
      </c>
    </row>
    <row r="15" spans="1:17">
      <c r="A15" s="27" t="s">
        <v>147</v>
      </c>
      <c r="B15" s="27" t="s">
        <v>18</v>
      </c>
      <c r="C15" s="27">
        <v>2</v>
      </c>
      <c r="D15" s="27">
        <v>2</v>
      </c>
      <c r="E15" s="27">
        <v>2</v>
      </c>
      <c r="F15" s="27">
        <f t="shared" si="0"/>
        <v>8</v>
      </c>
      <c r="G15" s="27">
        <v>500</v>
      </c>
      <c r="H15" s="28">
        <v>165</v>
      </c>
      <c r="I15" s="28">
        <v>20</v>
      </c>
      <c r="J15" s="28">
        <f t="shared" si="1"/>
        <v>185</v>
      </c>
      <c r="K15" s="27">
        <v>15</v>
      </c>
      <c r="L15" s="43">
        <v>10</v>
      </c>
      <c r="M15" s="27">
        <f t="shared" si="2"/>
        <v>150</v>
      </c>
      <c r="N15" s="27">
        <v>0</v>
      </c>
      <c r="O15" s="27">
        <v>0</v>
      </c>
      <c r="P15" s="27">
        <f t="shared" si="3"/>
        <v>15</v>
      </c>
      <c r="Q15" s="27">
        <f t="shared" si="4"/>
        <v>150</v>
      </c>
    </row>
    <row r="16" spans="1:17">
      <c r="A16" s="27" t="s">
        <v>148</v>
      </c>
      <c r="B16" s="27" t="s">
        <v>18</v>
      </c>
      <c r="C16" s="27">
        <v>2</v>
      </c>
      <c r="D16" s="27">
        <v>2</v>
      </c>
      <c r="E16" s="27">
        <v>2</v>
      </c>
      <c r="F16" s="27">
        <f t="shared" si="0"/>
        <v>8</v>
      </c>
      <c r="G16" s="27">
        <v>500</v>
      </c>
      <c r="H16" s="28">
        <v>165</v>
      </c>
      <c r="I16" s="28">
        <v>20</v>
      </c>
      <c r="J16" s="28">
        <f t="shared" si="1"/>
        <v>185</v>
      </c>
      <c r="K16" s="27">
        <v>15</v>
      </c>
      <c r="L16" s="43">
        <v>10</v>
      </c>
      <c r="M16" s="27">
        <f t="shared" si="2"/>
        <v>150</v>
      </c>
      <c r="N16" s="27">
        <v>0</v>
      </c>
      <c r="O16" s="27">
        <v>0</v>
      </c>
      <c r="P16" s="27">
        <f t="shared" si="3"/>
        <v>15</v>
      </c>
      <c r="Q16" s="27">
        <f t="shared" si="4"/>
        <v>150</v>
      </c>
    </row>
    <row r="17" spans="1:17">
      <c r="A17" s="27" t="s">
        <v>149</v>
      </c>
      <c r="B17" s="27" t="s">
        <v>18</v>
      </c>
      <c r="C17" s="27">
        <v>2</v>
      </c>
      <c r="D17" s="27">
        <v>2</v>
      </c>
      <c r="E17" s="27">
        <v>2</v>
      </c>
      <c r="F17" s="27">
        <f t="shared" si="0"/>
        <v>8</v>
      </c>
      <c r="G17" s="27">
        <v>500</v>
      </c>
      <c r="H17" s="28">
        <v>165</v>
      </c>
      <c r="I17" s="28">
        <v>20</v>
      </c>
      <c r="J17" s="28">
        <f t="shared" si="1"/>
        <v>185</v>
      </c>
      <c r="K17" s="27">
        <v>15</v>
      </c>
      <c r="L17" s="43">
        <v>10</v>
      </c>
      <c r="M17" s="27">
        <f t="shared" si="2"/>
        <v>150</v>
      </c>
      <c r="N17" s="27">
        <v>0</v>
      </c>
      <c r="O17" s="27">
        <v>0</v>
      </c>
      <c r="P17" s="27">
        <f t="shared" si="3"/>
        <v>15</v>
      </c>
      <c r="Q17" s="27">
        <f t="shared" si="4"/>
        <v>150</v>
      </c>
    </row>
    <row r="18" spans="1:17">
      <c r="A18" s="27" t="s">
        <v>150</v>
      </c>
      <c r="B18" s="27" t="s">
        <v>18</v>
      </c>
      <c r="C18" s="27">
        <v>2</v>
      </c>
      <c r="D18" s="27">
        <v>2</v>
      </c>
      <c r="E18" s="27">
        <v>2</v>
      </c>
      <c r="F18" s="27">
        <f t="shared" si="0"/>
        <v>8</v>
      </c>
      <c r="G18" s="27">
        <v>500</v>
      </c>
      <c r="H18" s="28">
        <v>165</v>
      </c>
      <c r="I18" s="28">
        <v>20</v>
      </c>
      <c r="J18" s="28">
        <f t="shared" si="1"/>
        <v>185</v>
      </c>
      <c r="K18" s="27">
        <v>15</v>
      </c>
      <c r="L18" s="43">
        <v>10</v>
      </c>
      <c r="M18" s="27">
        <f t="shared" si="2"/>
        <v>150</v>
      </c>
      <c r="N18" s="27">
        <v>0</v>
      </c>
      <c r="O18" s="27">
        <v>0</v>
      </c>
      <c r="P18" s="27">
        <f t="shared" si="3"/>
        <v>15</v>
      </c>
      <c r="Q18" s="27">
        <f t="shared" si="4"/>
        <v>150</v>
      </c>
    </row>
    <row r="19" spans="1:17">
      <c r="A19" s="27" t="s">
        <v>151</v>
      </c>
      <c r="B19" s="27" t="s">
        <v>18</v>
      </c>
      <c r="C19" s="27">
        <v>2</v>
      </c>
      <c r="D19" s="27">
        <v>2</v>
      </c>
      <c r="E19" s="27">
        <v>2</v>
      </c>
      <c r="F19" s="27">
        <f t="shared" si="0"/>
        <v>8</v>
      </c>
      <c r="G19" s="27">
        <v>500</v>
      </c>
      <c r="H19" s="28">
        <v>165</v>
      </c>
      <c r="I19" s="28">
        <v>20</v>
      </c>
      <c r="J19" s="28">
        <f t="shared" si="1"/>
        <v>185</v>
      </c>
      <c r="K19" s="27">
        <v>15</v>
      </c>
      <c r="L19" s="43">
        <v>10</v>
      </c>
      <c r="M19" s="27">
        <f t="shared" si="2"/>
        <v>150</v>
      </c>
      <c r="N19" s="27">
        <v>0</v>
      </c>
      <c r="O19" s="27">
        <v>0</v>
      </c>
      <c r="P19" s="27">
        <f t="shared" si="3"/>
        <v>15</v>
      </c>
      <c r="Q19" s="27">
        <f t="shared" si="4"/>
        <v>150</v>
      </c>
    </row>
    <row r="20" spans="1:17">
      <c r="A20" s="27" t="s">
        <v>152</v>
      </c>
      <c r="B20" s="27" t="s">
        <v>18</v>
      </c>
      <c r="C20" s="27">
        <v>2</v>
      </c>
      <c r="D20" s="27">
        <v>2</v>
      </c>
      <c r="E20" s="27">
        <v>2</v>
      </c>
      <c r="F20" s="27">
        <f t="shared" si="0"/>
        <v>8</v>
      </c>
      <c r="G20" s="27">
        <v>500</v>
      </c>
      <c r="H20" s="28">
        <v>165</v>
      </c>
      <c r="I20" s="28">
        <v>20</v>
      </c>
      <c r="J20" s="28">
        <f t="shared" si="1"/>
        <v>185</v>
      </c>
      <c r="K20" s="27">
        <v>15</v>
      </c>
      <c r="L20" s="43">
        <v>10</v>
      </c>
      <c r="M20" s="27">
        <f t="shared" si="2"/>
        <v>150</v>
      </c>
      <c r="N20" s="27">
        <v>0</v>
      </c>
      <c r="O20" s="27">
        <v>0</v>
      </c>
      <c r="P20" s="27">
        <f t="shared" si="3"/>
        <v>15</v>
      </c>
      <c r="Q20" s="27">
        <f t="shared" si="4"/>
        <v>150</v>
      </c>
    </row>
    <row r="21" spans="1:17">
      <c r="A21" s="27" t="s">
        <v>153</v>
      </c>
      <c r="B21" s="27" t="s">
        <v>18</v>
      </c>
      <c r="C21" s="27">
        <v>2</v>
      </c>
      <c r="D21" s="27">
        <v>2</v>
      </c>
      <c r="E21" s="27">
        <v>2</v>
      </c>
      <c r="F21" s="27">
        <f t="shared" si="0"/>
        <v>8</v>
      </c>
      <c r="G21" s="27">
        <v>500</v>
      </c>
      <c r="H21" s="28">
        <v>165</v>
      </c>
      <c r="I21" s="28">
        <v>20</v>
      </c>
      <c r="J21" s="28">
        <f t="shared" si="1"/>
        <v>185</v>
      </c>
      <c r="K21" s="27">
        <v>15</v>
      </c>
      <c r="L21" s="43">
        <v>10</v>
      </c>
      <c r="M21" s="27">
        <f t="shared" si="2"/>
        <v>150</v>
      </c>
      <c r="N21" s="27">
        <v>0</v>
      </c>
      <c r="O21" s="27">
        <v>0</v>
      </c>
      <c r="P21" s="27">
        <f t="shared" si="3"/>
        <v>15</v>
      </c>
      <c r="Q21" s="27">
        <f t="shared" si="4"/>
        <v>150</v>
      </c>
    </row>
    <row r="22" spans="1:17">
      <c r="A22" s="27" t="s">
        <v>154</v>
      </c>
      <c r="B22" s="27" t="s">
        <v>18</v>
      </c>
      <c r="C22" s="27">
        <v>2</v>
      </c>
      <c r="D22" s="27">
        <v>2</v>
      </c>
      <c r="E22" s="27">
        <v>2</v>
      </c>
      <c r="F22" s="27">
        <f t="shared" si="0"/>
        <v>8</v>
      </c>
      <c r="G22" s="27">
        <v>500</v>
      </c>
      <c r="H22" s="28">
        <v>165</v>
      </c>
      <c r="I22" s="28">
        <v>20</v>
      </c>
      <c r="J22" s="28">
        <f t="shared" si="1"/>
        <v>185</v>
      </c>
      <c r="K22" s="27">
        <v>15</v>
      </c>
      <c r="L22" s="43">
        <v>10</v>
      </c>
      <c r="M22" s="27">
        <f t="shared" si="2"/>
        <v>150</v>
      </c>
      <c r="N22" s="27">
        <v>0</v>
      </c>
      <c r="O22" s="27">
        <v>0</v>
      </c>
      <c r="P22" s="27">
        <f t="shared" si="3"/>
        <v>15</v>
      </c>
      <c r="Q22" s="27">
        <f t="shared" si="4"/>
        <v>150</v>
      </c>
    </row>
    <row r="23" spans="1:17">
      <c r="A23" s="27" t="s">
        <v>155</v>
      </c>
      <c r="B23" s="27" t="s">
        <v>18</v>
      </c>
      <c r="C23" s="27">
        <v>2</v>
      </c>
      <c r="D23" s="27">
        <v>2</v>
      </c>
      <c r="E23" s="27">
        <v>2</v>
      </c>
      <c r="F23" s="27">
        <f t="shared" si="0"/>
        <v>8</v>
      </c>
      <c r="G23" s="27">
        <v>500</v>
      </c>
      <c r="H23" s="28">
        <v>165</v>
      </c>
      <c r="I23" s="28">
        <v>20</v>
      </c>
      <c r="J23" s="28">
        <f t="shared" si="1"/>
        <v>185</v>
      </c>
      <c r="K23" s="27">
        <v>15</v>
      </c>
      <c r="L23" s="43">
        <v>10</v>
      </c>
      <c r="M23" s="27">
        <f t="shared" si="2"/>
        <v>150</v>
      </c>
      <c r="N23" s="27">
        <v>0</v>
      </c>
      <c r="O23" s="27">
        <v>0</v>
      </c>
      <c r="P23" s="27">
        <f t="shared" si="3"/>
        <v>15</v>
      </c>
      <c r="Q23" s="27">
        <f t="shared" si="4"/>
        <v>150</v>
      </c>
    </row>
    <row r="24" spans="1:17">
      <c r="A24" s="27" t="s">
        <v>156</v>
      </c>
      <c r="B24" s="27" t="s">
        <v>18</v>
      </c>
      <c r="C24" s="27">
        <v>2</v>
      </c>
      <c r="D24" s="27">
        <v>2</v>
      </c>
      <c r="E24" s="27">
        <v>2</v>
      </c>
      <c r="F24" s="27">
        <f t="shared" si="0"/>
        <v>8</v>
      </c>
      <c r="G24" s="27">
        <v>500</v>
      </c>
      <c r="H24" s="28">
        <v>165</v>
      </c>
      <c r="I24" s="28">
        <v>20</v>
      </c>
      <c r="J24" s="28">
        <f t="shared" si="1"/>
        <v>185</v>
      </c>
      <c r="K24" s="27">
        <v>15</v>
      </c>
      <c r="L24" s="43">
        <v>10</v>
      </c>
      <c r="M24" s="27">
        <f t="shared" si="2"/>
        <v>150</v>
      </c>
      <c r="N24" s="27">
        <v>0</v>
      </c>
      <c r="O24" s="27">
        <v>0</v>
      </c>
      <c r="P24" s="27">
        <f t="shared" si="3"/>
        <v>15</v>
      </c>
      <c r="Q24" s="27">
        <f t="shared" si="4"/>
        <v>150</v>
      </c>
    </row>
    <row r="25" spans="1:17">
      <c r="A25" s="27" t="s">
        <v>157</v>
      </c>
      <c r="B25" s="27" t="s">
        <v>18</v>
      </c>
      <c r="C25" s="27">
        <v>2</v>
      </c>
      <c r="D25" s="27">
        <v>2</v>
      </c>
      <c r="E25" s="27">
        <v>2</v>
      </c>
      <c r="F25" s="27">
        <f t="shared" si="0"/>
        <v>8</v>
      </c>
      <c r="G25" s="27">
        <v>500</v>
      </c>
      <c r="H25" s="28">
        <v>165</v>
      </c>
      <c r="I25" s="28">
        <v>20</v>
      </c>
      <c r="J25" s="28">
        <f t="shared" si="1"/>
        <v>185</v>
      </c>
      <c r="K25" s="27">
        <v>15</v>
      </c>
      <c r="L25" s="43">
        <v>10</v>
      </c>
      <c r="M25" s="27">
        <f t="shared" si="2"/>
        <v>150</v>
      </c>
      <c r="N25" s="27">
        <v>0</v>
      </c>
      <c r="O25" s="27">
        <v>0</v>
      </c>
      <c r="P25" s="27">
        <f t="shared" si="3"/>
        <v>15</v>
      </c>
      <c r="Q25" s="27">
        <f t="shared" si="4"/>
        <v>150</v>
      </c>
    </row>
    <row r="26" spans="1:17">
      <c r="A26" s="27" t="s">
        <v>158</v>
      </c>
      <c r="B26" s="27" t="s">
        <v>18</v>
      </c>
      <c r="C26" s="27">
        <v>2</v>
      </c>
      <c r="D26" s="27">
        <v>2</v>
      </c>
      <c r="E26" s="27">
        <v>2</v>
      </c>
      <c r="F26" s="27">
        <f t="shared" si="0"/>
        <v>8</v>
      </c>
      <c r="G26" s="27">
        <v>500</v>
      </c>
      <c r="H26" s="28">
        <v>165</v>
      </c>
      <c r="I26" s="28">
        <v>20</v>
      </c>
      <c r="J26" s="28">
        <f t="shared" si="1"/>
        <v>185</v>
      </c>
      <c r="K26" s="27">
        <v>15</v>
      </c>
      <c r="L26" s="43">
        <v>10</v>
      </c>
      <c r="M26" s="27">
        <f t="shared" si="2"/>
        <v>150</v>
      </c>
      <c r="N26" s="27">
        <v>0</v>
      </c>
      <c r="O26" s="27">
        <v>0</v>
      </c>
      <c r="P26" s="27">
        <f t="shared" si="3"/>
        <v>15</v>
      </c>
      <c r="Q26" s="27">
        <f t="shared" si="4"/>
        <v>150</v>
      </c>
    </row>
    <row r="27" spans="1:17">
      <c r="A27" s="27" t="s">
        <v>159</v>
      </c>
      <c r="B27" s="27" t="s">
        <v>18</v>
      </c>
      <c r="C27" s="27">
        <v>2</v>
      </c>
      <c r="D27" s="27">
        <v>2</v>
      </c>
      <c r="E27" s="27">
        <v>2</v>
      </c>
      <c r="F27" s="27">
        <f t="shared" si="0"/>
        <v>8</v>
      </c>
      <c r="G27" s="27">
        <v>500</v>
      </c>
      <c r="H27" s="28">
        <v>165</v>
      </c>
      <c r="I27" s="28">
        <v>20</v>
      </c>
      <c r="J27" s="28">
        <f t="shared" si="1"/>
        <v>185</v>
      </c>
      <c r="K27" s="27">
        <v>15</v>
      </c>
      <c r="L27" s="43">
        <v>10</v>
      </c>
      <c r="M27" s="27">
        <f t="shared" si="2"/>
        <v>150</v>
      </c>
      <c r="N27" s="27">
        <v>0</v>
      </c>
      <c r="O27" s="27">
        <v>0</v>
      </c>
      <c r="P27" s="27">
        <f t="shared" si="3"/>
        <v>15</v>
      </c>
      <c r="Q27" s="27">
        <f t="shared" si="4"/>
        <v>150</v>
      </c>
    </row>
    <row r="28" spans="1:17">
      <c r="A28" s="27" t="s">
        <v>160</v>
      </c>
      <c r="B28" s="27" t="s">
        <v>18</v>
      </c>
      <c r="C28" s="27">
        <v>2</v>
      </c>
      <c r="D28" s="27">
        <v>2</v>
      </c>
      <c r="E28" s="27">
        <v>2</v>
      </c>
      <c r="F28" s="27">
        <f t="shared" si="0"/>
        <v>8</v>
      </c>
      <c r="G28" s="27">
        <v>500</v>
      </c>
      <c r="H28" s="28">
        <v>165</v>
      </c>
      <c r="I28" s="28">
        <v>20</v>
      </c>
      <c r="J28" s="28">
        <f t="shared" si="1"/>
        <v>185</v>
      </c>
      <c r="K28" s="27">
        <v>15</v>
      </c>
      <c r="L28" s="43">
        <v>10</v>
      </c>
      <c r="M28" s="27">
        <f t="shared" si="2"/>
        <v>150</v>
      </c>
      <c r="N28" s="27">
        <v>0</v>
      </c>
      <c r="O28" s="27">
        <v>0</v>
      </c>
      <c r="P28" s="27">
        <f t="shared" si="3"/>
        <v>15</v>
      </c>
      <c r="Q28" s="27">
        <f t="shared" si="4"/>
        <v>150</v>
      </c>
    </row>
    <row r="29" spans="1:17">
      <c r="A29" s="27" t="s">
        <v>161</v>
      </c>
      <c r="B29" s="27" t="s">
        <v>18</v>
      </c>
      <c r="C29" s="27">
        <v>2</v>
      </c>
      <c r="D29" s="27">
        <v>2</v>
      </c>
      <c r="E29" s="27">
        <v>2</v>
      </c>
      <c r="F29" s="27">
        <f t="shared" si="0"/>
        <v>8</v>
      </c>
      <c r="G29" s="27">
        <v>500</v>
      </c>
      <c r="H29" s="28">
        <v>165</v>
      </c>
      <c r="I29" s="28">
        <v>20</v>
      </c>
      <c r="J29" s="28">
        <f t="shared" si="1"/>
        <v>185</v>
      </c>
      <c r="K29" s="27">
        <v>15</v>
      </c>
      <c r="L29" s="43">
        <v>10</v>
      </c>
      <c r="M29" s="27">
        <f t="shared" si="2"/>
        <v>150</v>
      </c>
      <c r="N29" s="27">
        <v>0</v>
      </c>
      <c r="O29" s="27">
        <v>0</v>
      </c>
      <c r="P29" s="27">
        <f t="shared" si="3"/>
        <v>15</v>
      </c>
      <c r="Q29" s="27">
        <f t="shared" si="4"/>
        <v>150</v>
      </c>
    </row>
    <row r="30" spans="1:17">
      <c r="A30" s="27" t="s">
        <v>162</v>
      </c>
      <c r="B30" s="27" t="s">
        <v>18</v>
      </c>
      <c r="C30" s="27">
        <v>2</v>
      </c>
      <c r="D30" s="27">
        <v>2</v>
      </c>
      <c r="E30" s="27">
        <v>2</v>
      </c>
      <c r="F30" s="27">
        <f t="shared" si="0"/>
        <v>8</v>
      </c>
      <c r="G30" s="27">
        <v>500</v>
      </c>
      <c r="H30" s="28">
        <v>165</v>
      </c>
      <c r="I30" s="28">
        <v>20</v>
      </c>
      <c r="J30" s="28">
        <f t="shared" si="1"/>
        <v>185</v>
      </c>
      <c r="K30" s="27">
        <v>15</v>
      </c>
      <c r="L30" s="43">
        <v>10</v>
      </c>
      <c r="M30" s="27">
        <f t="shared" si="2"/>
        <v>150</v>
      </c>
      <c r="N30" s="27">
        <v>0</v>
      </c>
      <c r="O30" s="27">
        <v>0</v>
      </c>
      <c r="P30" s="27">
        <f t="shared" si="3"/>
        <v>15</v>
      </c>
      <c r="Q30" s="27">
        <f t="shared" si="4"/>
        <v>150</v>
      </c>
    </row>
    <row r="31" spans="1:17">
      <c r="A31" s="27" t="s">
        <v>163</v>
      </c>
      <c r="B31" s="27" t="s">
        <v>18</v>
      </c>
      <c r="C31" s="27">
        <v>2</v>
      </c>
      <c r="D31" s="27">
        <v>2</v>
      </c>
      <c r="E31" s="27">
        <v>2</v>
      </c>
      <c r="F31" s="27">
        <f t="shared" si="0"/>
        <v>8</v>
      </c>
      <c r="G31" s="27">
        <v>500</v>
      </c>
      <c r="H31" s="28">
        <v>165</v>
      </c>
      <c r="I31" s="28">
        <v>20</v>
      </c>
      <c r="J31" s="28">
        <f t="shared" si="1"/>
        <v>185</v>
      </c>
      <c r="K31" s="27">
        <v>15</v>
      </c>
      <c r="L31" s="43">
        <v>10</v>
      </c>
      <c r="M31" s="27">
        <f t="shared" si="2"/>
        <v>150</v>
      </c>
      <c r="N31" s="27">
        <v>0</v>
      </c>
      <c r="O31" s="27">
        <v>0</v>
      </c>
      <c r="P31" s="27">
        <f t="shared" si="3"/>
        <v>15</v>
      </c>
      <c r="Q31" s="27">
        <f t="shared" si="4"/>
        <v>150</v>
      </c>
    </row>
    <row r="32" spans="1:17">
      <c r="A32" s="27" t="s">
        <v>164</v>
      </c>
      <c r="B32" s="27" t="s">
        <v>18</v>
      </c>
      <c r="C32" s="27">
        <v>2</v>
      </c>
      <c r="D32" s="27">
        <v>2</v>
      </c>
      <c r="E32" s="27">
        <v>2</v>
      </c>
      <c r="F32" s="27">
        <f t="shared" si="0"/>
        <v>8</v>
      </c>
      <c r="G32" s="27">
        <v>500</v>
      </c>
      <c r="H32" s="28">
        <v>165</v>
      </c>
      <c r="I32" s="28">
        <v>20</v>
      </c>
      <c r="J32" s="28">
        <f t="shared" si="1"/>
        <v>185</v>
      </c>
      <c r="K32" s="27">
        <v>15</v>
      </c>
      <c r="L32" s="43">
        <v>10</v>
      </c>
      <c r="M32" s="27">
        <f t="shared" si="2"/>
        <v>150</v>
      </c>
      <c r="N32" s="27">
        <v>0</v>
      </c>
      <c r="O32" s="27">
        <v>0</v>
      </c>
      <c r="P32" s="27">
        <f t="shared" si="3"/>
        <v>15</v>
      </c>
      <c r="Q32" s="27">
        <f t="shared" si="4"/>
        <v>150</v>
      </c>
    </row>
    <row r="33" spans="1:17">
      <c r="A33" s="27" t="s">
        <v>165</v>
      </c>
      <c r="B33" s="27" t="s">
        <v>18</v>
      </c>
      <c r="C33" s="27">
        <v>2</v>
      </c>
      <c r="D33" s="27">
        <v>2</v>
      </c>
      <c r="E33" s="27">
        <v>2</v>
      </c>
      <c r="F33" s="27">
        <f t="shared" si="0"/>
        <v>8</v>
      </c>
      <c r="G33" s="27">
        <v>500</v>
      </c>
      <c r="H33" s="28">
        <v>165</v>
      </c>
      <c r="I33" s="28">
        <v>20</v>
      </c>
      <c r="J33" s="28">
        <f t="shared" si="1"/>
        <v>185</v>
      </c>
      <c r="K33" s="27">
        <v>15</v>
      </c>
      <c r="L33" s="43">
        <v>10</v>
      </c>
      <c r="M33" s="27">
        <f t="shared" si="2"/>
        <v>150</v>
      </c>
      <c r="N33" s="27">
        <v>0</v>
      </c>
      <c r="O33" s="27">
        <v>0</v>
      </c>
      <c r="P33" s="27">
        <f t="shared" si="3"/>
        <v>15</v>
      </c>
      <c r="Q33" s="27">
        <f t="shared" si="4"/>
        <v>150</v>
      </c>
    </row>
    <row r="34" spans="1:17">
      <c r="A34" s="27" t="s">
        <v>166</v>
      </c>
      <c r="B34" s="27" t="s">
        <v>18</v>
      </c>
      <c r="C34" s="27">
        <v>2</v>
      </c>
      <c r="D34" s="27">
        <v>2</v>
      </c>
      <c r="E34" s="27">
        <v>2</v>
      </c>
      <c r="F34" s="27">
        <f t="shared" si="0"/>
        <v>8</v>
      </c>
      <c r="G34" s="27">
        <v>500</v>
      </c>
      <c r="H34" s="28">
        <v>165</v>
      </c>
      <c r="I34" s="28">
        <v>20</v>
      </c>
      <c r="J34" s="28">
        <f t="shared" si="1"/>
        <v>185</v>
      </c>
      <c r="K34" s="27">
        <v>15</v>
      </c>
      <c r="L34" s="43">
        <v>10</v>
      </c>
      <c r="M34" s="27">
        <f t="shared" si="2"/>
        <v>150</v>
      </c>
      <c r="N34" s="27">
        <v>0</v>
      </c>
      <c r="O34" s="27">
        <v>0</v>
      </c>
      <c r="P34" s="27">
        <f t="shared" si="3"/>
        <v>15</v>
      </c>
      <c r="Q34" s="27">
        <f t="shared" si="4"/>
        <v>150</v>
      </c>
    </row>
    <row r="35" spans="1:17">
      <c r="A35" s="27" t="s">
        <v>167</v>
      </c>
      <c r="B35" s="27" t="s">
        <v>18</v>
      </c>
      <c r="C35" s="27">
        <v>2</v>
      </c>
      <c r="D35" s="27">
        <v>2</v>
      </c>
      <c r="E35" s="27">
        <v>2</v>
      </c>
      <c r="F35" s="27">
        <f t="shared" si="0"/>
        <v>8</v>
      </c>
      <c r="G35" s="27">
        <v>500</v>
      </c>
      <c r="H35" s="28">
        <v>165</v>
      </c>
      <c r="I35" s="28">
        <v>20</v>
      </c>
      <c r="J35" s="28">
        <f t="shared" si="1"/>
        <v>185</v>
      </c>
      <c r="K35" s="27">
        <v>15</v>
      </c>
      <c r="L35" s="43">
        <v>10</v>
      </c>
      <c r="M35" s="27">
        <f t="shared" si="2"/>
        <v>150</v>
      </c>
      <c r="N35" s="27">
        <v>0</v>
      </c>
      <c r="O35" s="27">
        <v>0</v>
      </c>
      <c r="P35" s="27">
        <f t="shared" si="3"/>
        <v>15</v>
      </c>
      <c r="Q35" s="27">
        <f t="shared" si="4"/>
        <v>150</v>
      </c>
    </row>
    <row r="36" spans="1:17">
      <c r="A36" s="27" t="s">
        <v>168</v>
      </c>
      <c r="B36" s="27" t="s">
        <v>18</v>
      </c>
      <c r="C36" s="27">
        <v>2</v>
      </c>
      <c r="D36" s="27">
        <v>2</v>
      </c>
      <c r="E36" s="27">
        <v>2</v>
      </c>
      <c r="F36" s="27">
        <f t="shared" si="0"/>
        <v>8</v>
      </c>
      <c r="G36" s="27">
        <v>500</v>
      </c>
      <c r="H36" s="28">
        <v>165</v>
      </c>
      <c r="I36" s="28">
        <v>20</v>
      </c>
      <c r="J36" s="28">
        <f t="shared" si="1"/>
        <v>185</v>
      </c>
      <c r="K36" s="27">
        <v>15</v>
      </c>
      <c r="L36" s="43">
        <v>10</v>
      </c>
      <c r="M36" s="27">
        <f t="shared" si="2"/>
        <v>150</v>
      </c>
      <c r="N36" s="27">
        <v>0</v>
      </c>
      <c r="O36" s="27">
        <v>0</v>
      </c>
      <c r="P36" s="27">
        <f t="shared" si="3"/>
        <v>15</v>
      </c>
      <c r="Q36" s="27">
        <f t="shared" si="4"/>
        <v>150</v>
      </c>
    </row>
    <row r="37" spans="1:17">
      <c r="A37" s="27" t="s">
        <v>169</v>
      </c>
      <c r="B37" s="27" t="s">
        <v>18</v>
      </c>
      <c r="C37" s="27">
        <v>2</v>
      </c>
      <c r="D37" s="27">
        <v>2</v>
      </c>
      <c r="E37" s="27">
        <v>2</v>
      </c>
      <c r="F37" s="27">
        <f t="shared" si="0"/>
        <v>8</v>
      </c>
      <c r="G37" s="27">
        <v>500</v>
      </c>
      <c r="H37" s="28">
        <v>165</v>
      </c>
      <c r="I37" s="28">
        <v>20</v>
      </c>
      <c r="J37" s="28">
        <f t="shared" si="1"/>
        <v>185</v>
      </c>
      <c r="K37" s="27">
        <v>15</v>
      </c>
      <c r="L37" s="43">
        <v>10</v>
      </c>
      <c r="M37" s="27">
        <f t="shared" si="2"/>
        <v>150</v>
      </c>
      <c r="N37" s="27">
        <v>0</v>
      </c>
      <c r="O37" s="27">
        <v>0</v>
      </c>
      <c r="P37" s="27">
        <f t="shared" si="3"/>
        <v>15</v>
      </c>
      <c r="Q37" s="27">
        <f t="shared" si="4"/>
        <v>150</v>
      </c>
    </row>
    <row r="38" spans="1:17">
      <c r="A38" s="27" t="s">
        <v>170</v>
      </c>
      <c r="B38" s="27" t="s">
        <v>18</v>
      </c>
      <c r="C38" s="27">
        <v>2</v>
      </c>
      <c r="D38" s="27">
        <v>2</v>
      </c>
      <c r="E38" s="27">
        <v>2</v>
      </c>
      <c r="F38" s="27">
        <f t="shared" si="0"/>
        <v>8</v>
      </c>
      <c r="G38" s="27">
        <v>500</v>
      </c>
      <c r="H38" s="28">
        <v>165</v>
      </c>
      <c r="I38" s="28">
        <v>20</v>
      </c>
      <c r="J38" s="28">
        <f t="shared" si="1"/>
        <v>185</v>
      </c>
      <c r="K38" s="27">
        <v>15</v>
      </c>
      <c r="L38" s="43">
        <v>10</v>
      </c>
      <c r="M38" s="27">
        <f t="shared" si="2"/>
        <v>150</v>
      </c>
      <c r="N38" s="27">
        <v>0</v>
      </c>
      <c r="O38" s="27">
        <v>0</v>
      </c>
      <c r="P38" s="27">
        <f t="shared" si="3"/>
        <v>15</v>
      </c>
      <c r="Q38" s="27">
        <f t="shared" si="4"/>
        <v>150</v>
      </c>
    </row>
    <row r="39" spans="1:17">
      <c r="A39" s="27" t="s">
        <v>171</v>
      </c>
      <c r="B39" s="27" t="s">
        <v>18</v>
      </c>
      <c r="C39" s="27">
        <v>2</v>
      </c>
      <c r="D39" s="27">
        <v>2</v>
      </c>
      <c r="E39" s="27">
        <v>2</v>
      </c>
      <c r="F39" s="27">
        <f t="shared" si="0"/>
        <v>8</v>
      </c>
      <c r="G39" s="27">
        <v>500</v>
      </c>
      <c r="H39" s="28">
        <v>165</v>
      </c>
      <c r="I39" s="28">
        <v>20</v>
      </c>
      <c r="J39" s="28">
        <f t="shared" si="1"/>
        <v>185</v>
      </c>
      <c r="K39" s="27">
        <v>15</v>
      </c>
      <c r="L39" s="43">
        <v>10</v>
      </c>
      <c r="M39" s="27">
        <f t="shared" si="2"/>
        <v>150</v>
      </c>
      <c r="N39" s="27">
        <v>0</v>
      </c>
      <c r="O39" s="27">
        <v>0</v>
      </c>
      <c r="P39" s="27">
        <f t="shared" si="3"/>
        <v>15</v>
      </c>
      <c r="Q39" s="27">
        <f t="shared" si="4"/>
        <v>150</v>
      </c>
    </row>
    <row r="40" spans="1:17">
      <c r="A40" s="27" t="s">
        <v>172</v>
      </c>
      <c r="B40" s="27" t="s">
        <v>18</v>
      </c>
      <c r="C40" s="27">
        <v>2</v>
      </c>
      <c r="D40" s="27">
        <v>2</v>
      </c>
      <c r="E40" s="27">
        <v>2</v>
      </c>
      <c r="F40" s="27">
        <f t="shared" si="0"/>
        <v>8</v>
      </c>
      <c r="G40" s="27">
        <v>500</v>
      </c>
      <c r="H40" s="28">
        <v>165</v>
      </c>
      <c r="I40" s="28">
        <v>20</v>
      </c>
      <c r="J40" s="28">
        <f t="shared" si="1"/>
        <v>185</v>
      </c>
      <c r="K40" s="27">
        <v>15</v>
      </c>
      <c r="L40" s="43">
        <v>10</v>
      </c>
      <c r="M40" s="27">
        <f t="shared" si="2"/>
        <v>150</v>
      </c>
      <c r="N40" s="27">
        <v>0</v>
      </c>
      <c r="O40" s="27">
        <v>0</v>
      </c>
      <c r="P40" s="27">
        <f t="shared" si="3"/>
        <v>15</v>
      </c>
      <c r="Q40" s="27">
        <f t="shared" si="4"/>
        <v>150</v>
      </c>
    </row>
    <row r="41" spans="1:17">
      <c r="A41" s="27" t="s">
        <v>173</v>
      </c>
      <c r="B41" s="27" t="s">
        <v>18</v>
      </c>
      <c r="C41" s="27">
        <v>2</v>
      </c>
      <c r="D41" s="27">
        <v>2</v>
      </c>
      <c r="E41" s="27">
        <v>2</v>
      </c>
      <c r="F41" s="27">
        <f t="shared" si="0"/>
        <v>8</v>
      </c>
      <c r="G41" s="27">
        <v>500</v>
      </c>
      <c r="H41" s="28">
        <v>165</v>
      </c>
      <c r="I41" s="28">
        <v>20</v>
      </c>
      <c r="J41" s="28">
        <f t="shared" si="1"/>
        <v>185</v>
      </c>
      <c r="K41" s="27">
        <v>15</v>
      </c>
      <c r="L41" s="43">
        <v>10</v>
      </c>
      <c r="M41" s="27">
        <f t="shared" si="2"/>
        <v>150</v>
      </c>
      <c r="N41" s="27">
        <v>0</v>
      </c>
      <c r="O41" s="27">
        <v>0</v>
      </c>
      <c r="P41" s="27">
        <f t="shared" si="3"/>
        <v>15</v>
      </c>
      <c r="Q41" s="27">
        <f t="shared" si="4"/>
        <v>150</v>
      </c>
    </row>
    <row r="42" spans="1:17">
      <c r="A42" s="27" t="s">
        <v>174</v>
      </c>
      <c r="B42" s="27" t="s">
        <v>18</v>
      </c>
      <c r="C42" s="27">
        <v>2</v>
      </c>
      <c r="D42" s="27">
        <v>2</v>
      </c>
      <c r="E42" s="27">
        <v>2</v>
      </c>
      <c r="F42" s="27">
        <f t="shared" si="0"/>
        <v>8</v>
      </c>
      <c r="G42" s="27">
        <v>500</v>
      </c>
      <c r="H42" s="28">
        <v>165</v>
      </c>
      <c r="I42" s="28">
        <v>20</v>
      </c>
      <c r="J42" s="28">
        <f t="shared" si="1"/>
        <v>185</v>
      </c>
      <c r="K42" s="27">
        <v>15</v>
      </c>
      <c r="L42" s="43">
        <v>10</v>
      </c>
      <c r="M42" s="27">
        <f t="shared" si="2"/>
        <v>150</v>
      </c>
      <c r="N42" s="27">
        <v>0</v>
      </c>
      <c r="O42" s="27">
        <v>0</v>
      </c>
      <c r="P42" s="27">
        <f t="shared" si="3"/>
        <v>15</v>
      </c>
      <c r="Q42" s="27">
        <f t="shared" si="4"/>
        <v>150</v>
      </c>
    </row>
    <row r="43" spans="1:17">
      <c r="A43" s="27" t="s">
        <v>175</v>
      </c>
      <c r="B43" s="27" t="s">
        <v>18</v>
      </c>
      <c r="C43" s="27">
        <v>2</v>
      </c>
      <c r="D43" s="27">
        <v>2</v>
      </c>
      <c r="E43" s="27">
        <v>2</v>
      </c>
      <c r="F43" s="27">
        <f t="shared" si="0"/>
        <v>8</v>
      </c>
      <c r="G43" s="27">
        <v>500</v>
      </c>
      <c r="H43" s="28">
        <v>165</v>
      </c>
      <c r="I43" s="28">
        <v>20</v>
      </c>
      <c r="J43" s="28">
        <f t="shared" si="1"/>
        <v>185</v>
      </c>
      <c r="K43" s="27">
        <v>15</v>
      </c>
      <c r="L43" s="43">
        <v>10</v>
      </c>
      <c r="M43" s="27">
        <f t="shared" si="2"/>
        <v>150</v>
      </c>
      <c r="N43" s="27">
        <v>0</v>
      </c>
      <c r="O43" s="27">
        <v>0</v>
      </c>
      <c r="P43" s="27">
        <f t="shared" si="3"/>
        <v>15</v>
      </c>
      <c r="Q43" s="27">
        <f t="shared" si="4"/>
        <v>150</v>
      </c>
    </row>
    <row r="44" spans="1:17">
      <c r="A44" s="27" t="s">
        <v>176</v>
      </c>
      <c r="B44" s="27" t="s">
        <v>18</v>
      </c>
      <c r="C44" s="27">
        <v>2</v>
      </c>
      <c r="D44" s="27">
        <v>2</v>
      </c>
      <c r="E44" s="27">
        <v>2</v>
      </c>
      <c r="F44" s="27">
        <f t="shared" si="0"/>
        <v>8</v>
      </c>
      <c r="G44" s="27">
        <v>500</v>
      </c>
      <c r="H44" s="28">
        <v>165</v>
      </c>
      <c r="I44" s="28">
        <v>20</v>
      </c>
      <c r="J44" s="28">
        <f t="shared" si="1"/>
        <v>185</v>
      </c>
      <c r="K44" s="27">
        <v>15</v>
      </c>
      <c r="L44" s="43">
        <v>10</v>
      </c>
      <c r="M44" s="27">
        <f t="shared" si="2"/>
        <v>150</v>
      </c>
      <c r="N44" s="27">
        <v>0</v>
      </c>
      <c r="O44" s="27">
        <v>0</v>
      </c>
      <c r="P44" s="27">
        <f t="shared" si="3"/>
        <v>15</v>
      </c>
      <c r="Q44" s="27">
        <f t="shared" si="4"/>
        <v>150</v>
      </c>
    </row>
    <row r="45" spans="1:17">
      <c r="A45" s="27" t="s">
        <v>177</v>
      </c>
      <c r="B45" s="27" t="s">
        <v>18</v>
      </c>
      <c r="C45" s="27">
        <v>2</v>
      </c>
      <c r="D45" s="27">
        <v>2</v>
      </c>
      <c r="E45" s="27">
        <v>2</v>
      </c>
      <c r="F45" s="27">
        <f t="shared" si="0"/>
        <v>8</v>
      </c>
      <c r="G45" s="27">
        <v>500</v>
      </c>
      <c r="H45" s="28">
        <v>165</v>
      </c>
      <c r="I45" s="28">
        <v>20</v>
      </c>
      <c r="J45" s="28">
        <f t="shared" si="1"/>
        <v>185</v>
      </c>
      <c r="K45" s="27">
        <v>15</v>
      </c>
      <c r="L45" s="43">
        <v>10</v>
      </c>
      <c r="M45" s="27">
        <f t="shared" si="2"/>
        <v>150</v>
      </c>
      <c r="N45" s="27">
        <v>0</v>
      </c>
      <c r="O45" s="27">
        <v>0</v>
      </c>
      <c r="P45" s="27">
        <f t="shared" si="3"/>
        <v>15</v>
      </c>
      <c r="Q45" s="27">
        <f t="shared" si="4"/>
        <v>150</v>
      </c>
    </row>
    <row r="46" spans="1:17">
      <c r="A46" s="27" t="s">
        <v>178</v>
      </c>
      <c r="B46" s="27" t="s">
        <v>18</v>
      </c>
      <c r="C46" s="27">
        <v>2</v>
      </c>
      <c r="D46" s="27">
        <v>2</v>
      </c>
      <c r="E46" s="27">
        <v>2</v>
      </c>
      <c r="F46" s="27">
        <f t="shared" si="0"/>
        <v>8</v>
      </c>
      <c r="G46" s="27">
        <v>500</v>
      </c>
      <c r="H46" s="28">
        <v>165</v>
      </c>
      <c r="I46" s="28">
        <v>20</v>
      </c>
      <c r="J46" s="28">
        <f t="shared" si="1"/>
        <v>185</v>
      </c>
      <c r="K46" s="27">
        <v>15</v>
      </c>
      <c r="L46" s="43">
        <v>10</v>
      </c>
      <c r="M46" s="27">
        <f t="shared" si="2"/>
        <v>150</v>
      </c>
      <c r="N46" s="27">
        <v>0</v>
      </c>
      <c r="O46" s="27">
        <v>0</v>
      </c>
      <c r="P46" s="27">
        <f t="shared" si="3"/>
        <v>15</v>
      </c>
      <c r="Q46" s="27">
        <f t="shared" si="4"/>
        <v>150</v>
      </c>
    </row>
    <row r="47" spans="1:17">
      <c r="A47" s="27" t="s">
        <v>179</v>
      </c>
      <c r="B47" s="27" t="s">
        <v>18</v>
      </c>
      <c r="C47" s="27">
        <v>2</v>
      </c>
      <c r="D47" s="27">
        <v>2</v>
      </c>
      <c r="E47" s="27">
        <v>2</v>
      </c>
      <c r="F47" s="27">
        <f t="shared" si="0"/>
        <v>8</v>
      </c>
      <c r="G47" s="27">
        <v>500</v>
      </c>
      <c r="H47" s="28">
        <v>165</v>
      </c>
      <c r="I47" s="28">
        <v>20</v>
      </c>
      <c r="J47" s="28">
        <f t="shared" si="1"/>
        <v>185</v>
      </c>
      <c r="K47" s="27">
        <v>15</v>
      </c>
      <c r="L47" s="43">
        <v>10</v>
      </c>
      <c r="M47" s="27">
        <f t="shared" si="2"/>
        <v>150</v>
      </c>
      <c r="N47" s="27">
        <v>0</v>
      </c>
      <c r="O47" s="27">
        <v>0</v>
      </c>
      <c r="P47" s="27">
        <f t="shared" si="3"/>
        <v>15</v>
      </c>
      <c r="Q47" s="27">
        <f t="shared" si="4"/>
        <v>150</v>
      </c>
    </row>
    <row r="48" spans="1:17">
      <c r="A48" s="27" t="s">
        <v>180</v>
      </c>
      <c r="B48" s="27" t="s">
        <v>18</v>
      </c>
      <c r="C48" s="27">
        <v>2</v>
      </c>
      <c r="D48" s="27">
        <v>2</v>
      </c>
      <c r="E48" s="27">
        <v>2</v>
      </c>
      <c r="F48" s="27">
        <f t="shared" si="0"/>
        <v>8</v>
      </c>
      <c r="G48" s="27">
        <v>500</v>
      </c>
      <c r="H48" s="28">
        <v>165</v>
      </c>
      <c r="I48" s="28">
        <v>20</v>
      </c>
      <c r="J48" s="28">
        <f t="shared" si="1"/>
        <v>185</v>
      </c>
      <c r="K48" s="27">
        <v>15</v>
      </c>
      <c r="L48" s="43">
        <v>10</v>
      </c>
      <c r="M48" s="27">
        <f t="shared" si="2"/>
        <v>150</v>
      </c>
      <c r="N48" s="27">
        <v>0</v>
      </c>
      <c r="O48" s="27">
        <v>0</v>
      </c>
      <c r="P48" s="27">
        <f t="shared" si="3"/>
        <v>15</v>
      </c>
      <c r="Q48" s="27">
        <f t="shared" si="4"/>
        <v>150</v>
      </c>
    </row>
    <row r="49" spans="1:17">
      <c r="A49" s="27" t="s">
        <v>181</v>
      </c>
      <c r="B49" s="27" t="s">
        <v>18</v>
      </c>
      <c r="C49" s="27">
        <v>2</v>
      </c>
      <c r="D49" s="27">
        <v>2</v>
      </c>
      <c r="E49" s="27">
        <v>2</v>
      </c>
      <c r="F49" s="27">
        <f t="shared" si="0"/>
        <v>8</v>
      </c>
      <c r="G49" s="27">
        <v>500</v>
      </c>
      <c r="H49" s="28">
        <v>165</v>
      </c>
      <c r="I49" s="28">
        <v>20</v>
      </c>
      <c r="J49" s="28">
        <f t="shared" si="1"/>
        <v>185</v>
      </c>
      <c r="K49" s="27">
        <v>15</v>
      </c>
      <c r="L49" s="43">
        <v>10</v>
      </c>
      <c r="M49" s="27">
        <f t="shared" si="2"/>
        <v>150</v>
      </c>
      <c r="N49" s="27">
        <v>0</v>
      </c>
      <c r="O49" s="27">
        <v>0</v>
      </c>
      <c r="P49" s="27">
        <f t="shared" si="3"/>
        <v>15</v>
      </c>
      <c r="Q49" s="27">
        <f t="shared" si="4"/>
        <v>150</v>
      </c>
    </row>
    <row r="50" spans="1:17">
      <c r="A50" s="27" t="s">
        <v>182</v>
      </c>
      <c r="B50" s="27" t="s">
        <v>18</v>
      </c>
      <c r="C50" s="27">
        <v>2</v>
      </c>
      <c r="D50" s="27">
        <v>2</v>
      </c>
      <c r="E50" s="27">
        <v>2</v>
      </c>
      <c r="F50" s="27">
        <f t="shared" si="0"/>
        <v>8</v>
      </c>
      <c r="G50" s="27">
        <v>500</v>
      </c>
      <c r="H50" s="28">
        <v>165</v>
      </c>
      <c r="I50" s="28">
        <v>20</v>
      </c>
      <c r="J50" s="28">
        <f t="shared" si="1"/>
        <v>185</v>
      </c>
      <c r="K50" s="27">
        <v>15</v>
      </c>
      <c r="L50" s="43">
        <v>10</v>
      </c>
      <c r="M50" s="27">
        <f t="shared" si="2"/>
        <v>150</v>
      </c>
      <c r="N50" s="27">
        <v>0</v>
      </c>
      <c r="O50" s="27">
        <v>0</v>
      </c>
      <c r="P50" s="27">
        <f t="shared" si="3"/>
        <v>15</v>
      </c>
      <c r="Q50" s="27">
        <f t="shared" si="4"/>
        <v>150</v>
      </c>
    </row>
    <row r="51" spans="1:17">
      <c r="A51" s="27" t="s">
        <v>183</v>
      </c>
      <c r="B51" s="27" t="s">
        <v>18</v>
      </c>
      <c r="C51" s="27">
        <v>2</v>
      </c>
      <c r="D51" s="27">
        <v>2</v>
      </c>
      <c r="E51" s="27">
        <v>2</v>
      </c>
      <c r="F51" s="27">
        <f t="shared" si="0"/>
        <v>8</v>
      </c>
      <c r="G51" s="27">
        <v>500</v>
      </c>
      <c r="H51" s="28">
        <v>165</v>
      </c>
      <c r="I51" s="28">
        <v>20</v>
      </c>
      <c r="J51" s="28">
        <f t="shared" si="1"/>
        <v>185</v>
      </c>
      <c r="K51" s="27">
        <v>15</v>
      </c>
      <c r="L51" s="43">
        <v>10</v>
      </c>
      <c r="M51" s="27">
        <f t="shared" si="2"/>
        <v>150</v>
      </c>
      <c r="N51" s="27">
        <v>0</v>
      </c>
      <c r="O51" s="27">
        <v>0</v>
      </c>
      <c r="P51" s="27">
        <f t="shared" si="3"/>
        <v>15</v>
      </c>
      <c r="Q51" s="27">
        <f t="shared" si="4"/>
        <v>150</v>
      </c>
    </row>
    <row r="52" spans="1:17">
      <c r="A52" s="27" t="s">
        <v>184</v>
      </c>
      <c r="B52" s="27" t="s">
        <v>18</v>
      </c>
      <c r="C52" s="27">
        <v>2</v>
      </c>
      <c r="D52" s="27">
        <v>2</v>
      </c>
      <c r="E52" s="27">
        <v>2</v>
      </c>
      <c r="F52" s="27">
        <f t="shared" si="0"/>
        <v>8</v>
      </c>
      <c r="G52" s="27">
        <v>500</v>
      </c>
      <c r="H52" s="28">
        <v>165</v>
      </c>
      <c r="I52" s="28">
        <v>20</v>
      </c>
      <c r="J52" s="28">
        <f t="shared" si="1"/>
        <v>185</v>
      </c>
      <c r="K52" s="27">
        <v>15</v>
      </c>
      <c r="L52" s="43">
        <v>10</v>
      </c>
      <c r="M52" s="27">
        <f t="shared" si="2"/>
        <v>150</v>
      </c>
      <c r="N52" s="27">
        <v>0</v>
      </c>
      <c r="O52" s="27">
        <v>0</v>
      </c>
      <c r="P52" s="27">
        <f t="shared" si="3"/>
        <v>15</v>
      </c>
      <c r="Q52" s="27">
        <f t="shared" si="4"/>
        <v>150</v>
      </c>
    </row>
    <row r="53" spans="1:17">
      <c r="A53" s="27" t="s">
        <v>185</v>
      </c>
      <c r="B53" s="27" t="s">
        <v>18</v>
      </c>
      <c r="C53" s="27">
        <v>2</v>
      </c>
      <c r="D53" s="27">
        <v>2</v>
      </c>
      <c r="E53" s="27">
        <v>2</v>
      </c>
      <c r="F53" s="27">
        <f t="shared" si="0"/>
        <v>8</v>
      </c>
      <c r="G53" s="27">
        <v>500</v>
      </c>
      <c r="H53" s="28">
        <v>165</v>
      </c>
      <c r="I53" s="28">
        <v>20</v>
      </c>
      <c r="J53" s="28">
        <f t="shared" si="1"/>
        <v>185</v>
      </c>
      <c r="K53" s="27">
        <v>15</v>
      </c>
      <c r="L53" s="43">
        <v>10</v>
      </c>
      <c r="M53" s="27">
        <f t="shared" si="2"/>
        <v>150</v>
      </c>
      <c r="N53" s="27">
        <v>0</v>
      </c>
      <c r="O53" s="27">
        <v>0</v>
      </c>
      <c r="P53" s="27">
        <f t="shared" si="3"/>
        <v>15</v>
      </c>
      <c r="Q53" s="27">
        <f t="shared" si="4"/>
        <v>150</v>
      </c>
    </row>
    <row r="54" spans="1:17">
      <c r="A54" s="27" t="s">
        <v>186</v>
      </c>
      <c r="B54" s="27" t="s">
        <v>18</v>
      </c>
      <c r="C54" s="27">
        <v>2</v>
      </c>
      <c r="D54" s="27">
        <v>2</v>
      </c>
      <c r="E54" s="27">
        <v>2</v>
      </c>
      <c r="F54" s="27">
        <f t="shared" si="0"/>
        <v>8</v>
      </c>
      <c r="G54" s="27">
        <v>500</v>
      </c>
      <c r="H54" s="28">
        <v>165</v>
      </c>
      <c r="I54" s="28">
        <v>20</v>
      </c>
      <c r="J54" s="28">
        <f t="shared" si="1"/>
        <v>185</v>
      </c>
      <c r="K54" s="27">
        <v>15</v>
      </c>
      <c r="L54" s="43">
        <v>10</v>
      </c>
      <c r="M54" s="27">
        <f t="shared" si="2"/>
        <v>150</v>
      </c>
      <c r="N54" s="27">
        <v>0</v>
      </c>
      <c r="O54" s="27">
        <v>0</v>
      </c>
      <c r="P54" s="27">
        <f t="shared" si="3"/>
        <v>15</v>
      </c>
      <c r="Q54" s="27">
        <f t="shared" si="4"/>
        <v>150</v>
      </c>
    </row>
    <row r="55" spans="1:17">
      <c r="A55" s="27" t="s">
        <v>187</v>
      </c>
      <c r="B55" s="27" t="s">
        <v>18</v>
      </c>
      <c r="C55" s="27">
        <v>2</v>
      </c>
      <c r="D55" s="27">
        <v>2</v>
      </c>
      <c r="E55" s="27">
        <v>2</v>
      </c>
      <c r="F55" s="27">
        <f t="shared" si="0"/>
        <v>8</v>
      </c>
      <c r="G55" s="27">
        <v>500</v>
      </c>
      <c r="H55" s="28">
        <v>165</v>
      </c>
      <c r="I55" s="28">
        <v>20</v>
      </c>
      <c r="J55" s="28">
        <f t="shared" si="1"/>
        <v>185</v>
      </c>
      <c r="K55" s="27">
        <v>15</v>
      </c>
      <c r="L55" s="43">
        <v>10</v>
      </c>
      <c r="M55" s="27">
        <f t="shared" si="2"/>
        <v>150</v>
      </c>
      <c r="N55" s="27">
        <v>0</v>
      </c>
      <c r="O55" s="27">
        <v>0</v>
      </c>
      <c r="P55" s="27">
        <f t="shared" si="3"/>
        <v>15</v>
      </c>
      <c r="Q55" s="27">
        <f t="shared" si="4"/>
        <v>150</v>
      </c>
    </row>
    <row r="56" spans="1:17">
      <c r="A56" s="27" t="s">
        <v>269</v>
      </c>
      <c r="B56" s="27" t="s">
        <v>323</v>
      </c>
      <c r="C56" s="27">
        <v>2</v>
      </c>
      <c r="D56" s="27">
        <v>2</v>
      </c>
      <c r="E56" s="27">
        <v>2</v>
      </c>
      <c r="F56" s="27">
        <f t="shared" si="0"/>
        <v>8</v>
      </c>
      <c r="G56" s="27">
        <v>500</v>
      </c>
      <c r="H56" s="28">
        <v>2.88</v>
      </c>
      <c r="I56" s="28">
        <v>20</v>
      </c>
      <c r="J56" s="28">
        <f t="shared" si="1"/>
        <v>22.88</v>
      </c>
      <c r="K56" s="27">
        <v>12</v>
      </c>
      <c r="L56" s="43">
        <v>12</v>
      </c>
      <c r="M56" s="27">
        <f t="shared" si="2"/>
        <v>144</v>
      </c>
      <c r="N56" s="27">
        <v>0</v>
      </c>
      <c r="O56" s="27">
        <v>0</v>
      </c>
      <c r="P56" s="27">
        <f t="shared" si="3"/>
        <v>12</v>
      </c>
      <c r="Q56" s="27">
        <f t="shared" si="4"/>
        <v>144</v>
      </c>
    </row>
    <row r="57" spans="1:17">
      <c r="A57" s="27" t="s">
        <v>270</v>
      </c>
      <c r="B57" s="27" t="s">
        <v>323</v>
      </c>
      <c r="C57" s="27">
        <v>2</v>
      </c>
      <c r="D57" s="27">
        <v>2</v>
      </c>
      <c r="E57" s="27">
        <v>2</v>
      </c>
      <c r="F57" s="27">
        <f t="shared" si="0"/>
        <v>8</v>
      </c>
      <c r="G57" s="27">
        <v>500</v>
      </c>
      <c r="H57" s="28">
        <v>2.88</v>
      </c>
      <c r="I57" s="28">
        <v>20</v>
      </c>
      <c r="J57" s="28">
        <f t="shared" si="1"/>
        <v>22.88</v>
      </c>
      <c r="K57" s="27">
        <v>12</v>
      </c>
      <c r="L57" s="43">
        <v>12</v>
      </c>
      <c r="M57" s="27">
        <f t="shared" si="2"/>
        <v>144</v>
      </c>
      <c r="N57" s="27">
        <v>0</v>
      </c>
      <c r="O57" s="27">
        <v>0</v>
      </c>
      <c r="P57" s="27">
        <f t="shared" si="3"/>
        <v>12</v>
      </c>
      <c r="Q57" s="27">
        <f t="shared" si="4"/>
        <v>144</v>
      </c>
    </row>
    <row r="58" spans="1:17">
      <c r="A58" s="27" t="s">
        <v>271</v>
      </c>
      <c r="B58" s="27" t="s">
        <v>323</v>
      </c>
      <c r="C58" s="27">
        <v>2</v>
      </c>
      <c r="D58" s="27">
        <v>2</v>
      </c>
      <c r="E58" s="27">
        <v>2</v>
      </c>
      <c r="F58" s="27">
        <f t="shared" si="0"/>
        <v>8</v>
      </c>
      <c r="G58" s="27">
        <v>500</v>
      </c>
      <c r="H58" s="28">
        <v>2.88</v>
      </c>
      <c r="I58" s="28">
        <v>20</v>
      </c>
      <c r="J58" s="28">
        <f t="shared" si="1"/>
        <v>22.88</v>
      </c>
      <c r="K58" s="27">
        <v>12</v>
      </c>
      <c r="L58" s="43">
        <v>12</v>
      </c>
      <c r="M58" s="27">
        <f t="shared" si="2"/>
        <v>144</v>
      </c>
      <c r="N58" s="27">
        <v>0</v>
      </c>
      <c r="O58" s="27">
        <v>0</v>
      </c>
      <c r="P58" s="27">
        <f t="shared" si="3"/>
        <v>12</v>
      </c>
      <c r="Q58" s="27">
        <f t="shared" si="4"/>
        <v>144</v>
      </c>
    </row>
    <row r="59" spans="1:17">
      <c r="A59" s="27" t="s">
        <v>272</v>
      </c>
      <c r="B59" s="27" t="s">
        <v>323</v>
      </c>
      <c r="C59" s="27">
        <v>2</v>
      </c>
      <c r="D59" s="27">
        <v>2</v>
      </c>
      <c r="E59" s="27">
        <v>2</v>
      </c>
      <c r="F59" s="27">
        <f t="shared" si="0"/>
        <v>8</v>
      </c>
      <c r="G59" s="27">
        <v>500</v>
      </c>
      <c r="H59" s="28">
        <v>2.88</v>
      </c>
      <c r="I59" s="28">
        <v>20</v>
      </c>
      <c r="J59" s="28">
        <f t="shared" si="1"/>
        <v>22.88</v>
      </c>
      <c r="K59" s="27">
        <v>12</v>
      </c>
      <c r="L59" s="43">
        <v>12</v>
      </c>
      <c r="M59" s="27">
        <f t="shared" si="2"/>
        <v>144</v>
      </c>
      <c r="N59" s="27">
        <v>0</v>
      </c>
      <c r="O59" s="27">
        <v>0</v>
      </c>
      <c r="P59" s="27">
        <f t="shared" si="3"/>
        <v>12</v>
      </c>
      <c r="Q59" s="27">
        <f t="shared" si="4"/>
        <v>144</v>
      </c>
    </row>
    <row r="60" spans="1:17">
      <c r="A60" s="27" t="s">
        <v>273</v>
      </c>
      <c r="B60" s="27" t="s">
        <v>323</v>
      </c>
      <c r="C60" s="27">
        <v>2</v>
      </c>
      <c r="D60" s="27">
        <v>2</v>
      </c>
      <c r="E60" s="27">
        <v>2</v>
      </c>
      <c r="F60" s="27">
        <f t="shared" si="0"/>
        <v>8</v>
      </c>
      <c r="G60" s="27">
        <v>500</v>
      </c>
      <c r="H60" s="28">
        <v>2.88</v>
      </c>
      <c r="I60" s="28">
        <v>20</v>
      </c>
      <c r="J60" s="28">
        <f t="shared" si="1"/>
        <v>22.88</v>
      </c>
      <c r="K60" s="27">
        <v>12</v>
      </c>
      <c r="L60" s="43">
        <v>12</v>
      </c>
      <c r="M60" s="27">
        <f t="shared" si="2"/>
        <v>144</v>
      </c>
      <c r="N60" s="27">
        <v>0</v>
      </c>
      <c r="O60" s="27">
        <v>0</v>
      </c>
      <c r="P60" s="27">
        <f t="shared" si="3"/>
        <v>12</v>
      </c>
      <c r="Q60" s="27">
        <f t="shared" si="4"/>
        <v>144</v>
      </c>
    </row>
    <row r="61" spans="1:17">
      <c r="A61" s="27" t="s">
        <v>274</v>
      </c>
      <c r="B61" s="27" t="s">
        <v>323</v>
      </c>
      <c r="C61" s="27">
        <v>2</v>
      </c>
      <c r="D61" s="27">
        <v>2</v>
      </c>
      <c r="E61" s="27">
        <v>2</v>
      </c>
      <c r="F61" s="27">
        <f t="shared" si="0"/>
        <v>8</v>
      </c>
      <c r="G61" s="27">
        <v>500</v>
      </c>
      <c r="H61" s="28">
        <v>2.88</v>
      </c>
      <c r="I61" s="28">
        <v>20</v>
      </c>
      <c r="J61" s="28">
        <f t="shared" si="1"/>
        <v>22.88</v>
      </c>
      <c r="K61" s="27">
        <v>12</v>
      </c>
      <c r="L61" s="43">
        <v>12</v>
      </c>
      <c r="M61" s="27">
        <f t="shared" si="2"/>
        <v>144</v>
      </c>
      <c r="N61" s="27">
        <v>0</v>
      </c>
      <c r="O61" s="27">
        <v>0</v>
      </c>
      <c r="P61" s="27">
        <f t="shared" si="3"/>
        <v>12</v>
      </c>
      <c r="Q61" s="27">
        <f t="shared" si="4"/>
        <v>144</v>
      </c>
    </row>
    <row r="62" spans="1:17">
      <c r="A62" s="27" t="s">
        <v>275</v>
      </c>
      <c r="B62" s="27" t="s">
        <v>323</v>
      </c>
      <c r="C62" s="27">
        <v>2</v>
      </c>
      <c r="D62" s="27">
        <v>2</v>
      </c>
      <c r="E62" s="27">
        <v>2</v>
      </c>
      <c r="F62" s="27">
        <f t="shared" si="0"/>
        <v>8</v>
      </c>
      <c r="G62" s="27">
        <v>500</v>
      </c>
      <c r="H62" s="28">
        <v>2.88</v>
      </c>
      <c r="I62" s="28">
        <v>20</v>
      </c>
      <c r="J62" s="28">
        <f t="shared" si="1"/>
        <v>22.88</v>
      </c>
      <c r="K62" s="27">
        <v>12</v>
      </c>
      <c r="L62" s="43">
        <v>12</v>
      </c>
      <c r="M62" s="27">
        <f t="shared" si="2"/>
        <v>144</v>
      </c>
      <c r="N62" s="27">
        <v>0</v>
      </c>
      <c r="O62" s="27">
        <v>0</v>
      </c>
      <c r="P62" s="27">
        <f t="shared" si="3"/>
        <v>12</v>
      </c>
      <c r="Q62" s="27">
        <f t="shared" si="4"/>
        <v>144</v>
      </c>
    </row>
    <row r="63" spans="1:17">
      <c r="A63" s="27" t="s">
        <v>276</v>
      </c>
      <c r="B63" s="27" t="s">
        <v>323</v>
      </c>
      <c r="C63" s="27">
        <v>2</v>
      </c>
      <c r="D63" s="27">
        <v>2</v>
      </c>
      <c r="E63" s="27">
        <v>2</v>
      </c>
      <c r="F63" s="27">
        <f t="shared" si="0"/>
        <v>8</v>
      </c>
      <c r="G63" s="27">
        <v>500</v>
      </c>
      <c r="H63" s="28">
        <v>2.88</v>
      </c>
      <c r="I63" s="28">
        <v>20</v>
      </c>
      <c r="J63" s="28">
        <f t="shared" si="1"/>
        <v>22.88</v>
      </c>
      <c r="K63" s="27">
        <v>12</v>
      </c>
      <c r="L63" s="43">
        <v>12</v>
      </c>
      <c r="M63" s="27">
        <f t="shared" si="2"/>
        <v>144</v>
      </c>
      <c r="N63" s="27">
        <v>0</v>
      </c>
      <c r="O63" s="27">
        <v>0</v>
      </c>
      <c r="P63" s="27">
        <f t="shared" si="3"/>
        <v>12</v>
      </c>
      <c r="Q63" s="27">
        <f t="shared" si="4"/>
        <v>144</v>
      </c>
    </row>
    <row r="64" spans="1:17">
      <c r="A64" s="27" t="s">
        <v>277</v>
      </c>
      <c r="B64" s="27" t="s">
        <v>323</v>
      </c>
      <c r="C64" s="27">
        <v>2</v>
      </c>
      <c r="D64" s="27">
        <v>2</v>
      </c>
      <c r="E64" s="27">
        <v>2</v>
      </c>
      <c r="F64" s="27">
        <f t="shared" si="0"/>
        <v>8</v>
      </c>
      <c r="G64" s="27">
        <v>500</v>
      </c>
      <c r="H64" s="28">
        <v>2.88</v>
      </c>
      <c r="I64" s="28">
        <v>20</v>
      </c>
      <c r="J64" s="28">
        <f t="shared" si="1"/>
        <v>22.88</v>
      </c>
      <c r="K64" s="27">
        <v>12</v>
      </c>
      <c r="L64" s="43">
        <v>12</v>
      </c>
      <c r="M64" s="27">
        <f t="shared" si="2"/>
        <v>144</v>
      </c>
      <c r="N64" s="27">
        <v>0</v>
      </c>
      <c r="O64" s="27">
        <v>0</v>
      </c>
      <c r="P64" s="27">
        <f t="shared" si="3"/>
        <v>12</v>
      </c>
      <c r="Q64" s="27">
        <f t="shared" si="4"/>
        <v>144</v>
      </c>
    </row>
    <row r="65" spans="1:17">
      <c r="A65" s="27" t="s">
        <v>278</v>
      </c>
      <c r="B65" s="27" t="s">
        <v>323</v>
      </c>
      <c r="C65" s="27">
        <v>2</v>
      </c>
      <c r="D65" s="27">
        <v>2</v>
      </c>
      <c r="E65" s="27">
        <v>2</v>
      </c>
      <c r="F65" s="27">
        <f t="shared" si="0"/>
        <v>8</v>
      </c>
      <c r="G65" s="27">
        <v>500</v>
      </c>
      <c r="H65" s="28">
        <v>2.88</v>
      </c>
      <c r="I65" s="28">
        <v>20</v>
      </c>
      <c r="J65" s="28">
        <f t="shared" si="1"/>
        <v>22.88</v>
      </c>
      <c r="K65" s="27">
        <v>12</v>
      </c>
      <c r="L65" s="43">
        <v>12</v>
      </c>
      <c r="M65" s="27">
        <f t="shared" si="2"/>
        <v>144</v>
      </c>
      <c r="N65" s="27">
        <v>0</v>
      </c>
      <c r="O65" s="27">
        <v>0</v>
      </c>
      <c r="P65" s="27">
        <f t="shared" si="3"/>
        <v>12</v>
      </c>
      <c r="Q65" s="27">
        <f t="shared" si="4"/>
        <v>144</v>
      </c>
    </row>
    <row r="66" spans="1:17">
      <c r="A66" s="27" t="s">
        <v>279</v>
      </c>
      <c r="B66" s="27" t="s">
        <v>323</v>
      </c>
      <c r="C66" s="27">
        <v>2</v>
      </c>
      <c r="D66" s="27">
        <v>2</v>
      </c>
      <c r="E66" s="27">
        <v>2</v>
      </c>
      <c r="F66" s="27">
        <f t="shared" si="0"/>
        <v>8</v>
      </c>
      <c r="G66" s="27">
        <v>500</v>
      </c>
      <c r="H66" s="28">
        <v>2.88</v>
      </c>
      <c r="I66" s="28">
        <v>20</v>
      </c>
      <c r="J66" s="28">
        <f t="shared" si="1"/>
        <v>22.88</v>
      </c>
      <c r="K66" s="27">
        <v>12</v>
      </c>
      <c r="L66" s="43">
        <v>12</v>
      </c>
      <c r="M66" s="27">
        <f t="shared" si="2"/>
        <v>144</v>
      </c>
      <c r="N66" s="27">
        <v>0</v>
      </c>
      <c r="O66" s="27">
        <v>0</v>
      </c>
      <c r="P66" s="27">
        <f t="shared" si="3"/>
        <v>12</v>
      </c>
      <c r="Q66" s="27">
        <f t="shared" si="4"/>
        <v>144</v>
      </c>
    </row>
    <row r="67" spans="1:17">
      <c r="A67" s="27" t="s">
        <v>280</v>
      </c>
      <c r="B67" s="27" t="s">
        <v>323</v>
      </c>
      <c r="C67" s="27">
        <v>2</v>
      </c>
      <c r="D67" s="27">
        <v>2</v>
      </c>
      <c r="E67" s="27">
        <v>2</v>
      </c>
      <c r="F67" s="27">
        <f t="shared" ref="F67:F130" si="5">+C67*D67*E67</f>
        <v>8</v>
      </c>
      <c r="G67" s="27">
        <v>500</v>
      </c>
      <c r="H67" s="28">
        <v>2.88</v>
      </c>
      <c r="I67" s="28">
        <v>20</v>
      </c>
      <c r="J67" s="28">
        <f t="shared" ref="J67:J130" si="6">+H67+I67</f>
        <v>22.88</v>
      </c>
      <c r="K67" s="27">
        <v>12</v>
      </c>
      <c r="L67" s="43">
        <v>12</v>
      </c>
      <c r="M67" s="27">
        <f t="shared" ref="M67:M130" si="7">+K67*L67</f>
        <v>144</v>
      </c>
      <c r="N67" s="27">
        <v>0</v>
      </c>
      <c r="O67" s="27">
        <v>0</v>
      </c>
      <c r="P67" s="27">
        <f t="shared" ref="P67:P130" si="8">+K67-N67</f>
        <v>12</v>
      </c>
      <c r="Q67" s="27">
        <f t="shared" ref="Q67:Q130" si="9">+M67-O67</f>
        <v>144</v>
      </c>
    </row>
    <row r="68" spans="1:17">
      <c r="A68" s="27" t="s">
        <v>281</v>
      </c>
      <c r="B68" s="27" t="s">
        <v>323</v>
      </c>
      <c r="C68" s="27">
        <v>2</v>
      </c>
      <c r="D68" s="27">
        <v>2</v>
      </c>
      <c r="E68" s="27">
        <v>2</v>
      </c>
      <c r="F68" s="27">
        <f t="shared" si="5"/>
        <v>8</v>
      </c>
      <c r="G68" s="27">
        <v>500</v>
      </c>
      <c r="H68" s="28">
        <v>2.88</v>
      </c>
      <c r="I68" s="28">
        <v>20</v>
      </c>
      <c r="J68" s="28">
        <f t="shared" si="6"/>
        <v>22.88</v>
      </c>
      <c r="K68" s="27">
        <v>12</v>
      </c>
      <c r="L68" s="43">
        <v>12</v>
      </c>
      <c r="M68" s="27">
        <f t="shared" si="7"/>
        <v>144</v>
      </c>
      <c r="N68" s="27">
        <v>0</v>
      </c>
      <c r="O68" s="27">
        <v>0</v>
      </c>
      <c r="P68" s="27">
        <f t="shared" si="8"/>
        <v>12</v>
      </c>
      <c r="Q68" s="27">
        <f t="shared" si="9"/>
        <v>144</v>
      </c>
    </row>
    <row r="69" spans="1:17">
      <c r="A69" s="27" t="s">
        <v>282</v>
      </c>
      <c r="B69" s="27" t="s">
        <v>323</v>
      </c>
      <c r="C69" s="27">
        <v>2</v>
      </c>
      <c r="D69" s="27">
        <v>2</v>
      </c>
      <c r="E69" s="27">
        <v>2</v>
      </c>
      <c r="F69" s="27">
        <f t="shared" si="5"/>
        <v>8</v>
      </c>
      <c r="G69" s="27">
        <v>500</v>
      </c>
      <c r="H69" s="28">
        <v>2.88</v>
      </c>
      <c r="I69" s="28">
        <v>20</v>
      </c>
      <c r="J69" s="28">
        <f t="shared" si="6"/>
        <v>22.88</v>
      </c>
      <c r="K69" s="27">
        <v>12</v>
      </c>
      <c r="L69" s="43">
        <v>12</v>
      </c>
      <c r="M69" s="27">
        <f t="shared" si="7"/>
        <v>144</v>
      </c>
      <c r="N69" s="27">
        <v>0</v>
      </c>
      <c r="O69" s="27">
        <v>0</v>
      </c>
      <c r="P69" s="27">
        <f t="shared" si="8"/>
        <v>12</v>
      </c>
      <c r="Q69" s="27">
        <f t="shared" si="9"/>
        <v>144</v>
      </c>
    </row>
    <row r="70" spans="1:17">
      <c r="A70" s="27" t="s">
        <v>283</v>
      </c>
      <c r="B70" s="27" t="s">
        <v>323</v>
      </c>
      <c r="C70" s="27">
        <v>2</v>
      </c>
      <c r="D70" s="27">
        <v>2</v>
      </c>
      <c r="E70" s="27">
        <v>2</v>
      </c>
      <c r="F70" s="27">
        <f t="shared" si="5"/>
        <v>8</v>
      </c>
      <c r="G70" s="27">
        <v>500</v>
      </c>
      <c r="H70" s="28">
        <v>2.88</v>
      </c>
      <c r="I70" s="28">
        <v>20</v>
      </c>
      <c r="J70" s="28">
        <f t="shared" si="6"/>
        <v>22.88</v>
      </c>
      <c r="K70" s="27">
        <v>12</v>
      </c>
      <c r="L70" s="43">
        <v>12</v>
      </c>
      <c r="M70" s="27">
        <f t="shared" si="7"/>
        <v>144</v>
      </c>
      <c r="N70" s="27">
        <v>0</v>
      </c>
      <c r="O70" s="27">
        <v>0</v>
      </c>
      <c r="P70" s="27">
        <f t="shared" si="8"/>
        <v>12</v>
      </c>
      <c r="Q70" s="27">
        <f t="shared" si="9"/>
        <v>144</v>
      </c>
    </row>
    <row r="71" spans="1:17">
      <c r="A71" s="27" t="s">
        <v>284</v>
      </c>
      <c r="B71" s="27" t="s">
        <v>323</v>
      </c>
      <c r="C71" s="27">
        <v>2</v>
      </c>
      <c r="D71" s="27">
        <v>2</v>
      </c>
      <c r="E71" s="27">
        <v>2</v>
      </c>
      <c r="F71" s="27">
        <f t="shared" si="5"/>
        <v>8</v>
      </c>
      <c r="G71" s="27">
        <v>500</v>
      </c>
      <c r="H71" s="28">
        <v>2.88</v>
      </c>
      <c r="I71" s="28">
        <v>20</v>
      </c>
      <c r="J71" s="28">
        <f t="shared" si="6"/>
        <v>22.88</v>
      </c>
      <c r="K71" s="27">
        <v>12</v>
      </c>
      <c r="L71" s="43">
        <v>12</v>
      </c>
      <c r="M71" s="27">
        <f t="shared" si="7"/>
        <v>144</v>
      </c>
      <c r="N71" s="27">
        <v>0</v>
      </c>
      <c r="O71" s="27">
        <v>0</v>
      </c>
      <c r="P71" s="27">
        <f t="shared" si="8"/>
        <v>12</v>
      </c>
      <c r="Q71" s="27">
        <f t="shared" si="9"/>
        <v>144</v>
      </c>
    </row>
    <row r="72" spans="1:17">
      <c r="A72" s="27" t="s">
        <v>285</v>
      </c>
      <c r="B72" s="27" t="s">
        <v>323</v>
      </c>
      <c r="C72" s="27">
        <v>2</v>
      </c>
      <c r="D72" s="27">
        <v>2</v>
      </c>
      <c r="E72" s="27">
        <v>2</v>
      </c>
      <c r="F72" s="27">
        <f t="shared" si="5"/>
        <v>8</v>
      </c>
      <c r="G72" s="27">
        <v>500</v>
      </c>
      <c r="H72" s="28">
        <v>2.88</v>
      </c>
      <c r="I72" s="28">
        <v>20</v>
      </c>
      <c r="J72" s="28">
        <f t="shared" si="6"/>
        <v>22.88</v>
      </c>
      <c r="K72" s="27">
        <v>12</v>
      </c>
      <c r="L72" s="43">
        <v>12</v>
      </c>
      <c r="M72" s="27">
        <f t="shared" si="7"/>
        <v>144</v>
      </c>
      <c r="N72" s="27">
        <v>0</v>
      </c>
      <c r="O72" s="27">
        <v>0</v>
      </c>
      <c r="P72" s="27">
        <f t="shared" si="8"/>
        <v>12</v>
      </c>
      <c r="Q72" s="27">
        <f t="shared" si="9"/>
        <v>144</v>
      </c>
    </row>
    <row r="73" spans="1:17">
      <c r="A73" s="27" t="s">
        <v>286</v>
      </c>
      <c r="B73" s="27" t="s">
        <v>323</v>
      </c>
      <c r="C73" s="27">
        <v>2</v>
      </c>
      <c r="D73" s="27">
        <v>2</v>
      </c>
      <c r="E73" s="27">
        <v>2</v>
      </c>
      <c r="F73" s="27">
        <f t="shared" si="5"/>
        <v>8</v>
      </c>
      <c r="G73" s="27">
        <v>500</v>
      </c>
      <c r="H73" s="28">
        <v>2.88</v>
      </c>
      <c r="I73" s="28">
        <v>20</v>
      </c>
      <c r="J73" s="28">
        <f t="shared" si="6"/>
        <v>22.88</v>
      </c>
      <c r="K73" s="27">
        <v>12</v>
      </c>
      <c r="L73" s="43">
        <v>12</v>
      </c>
      <c r="M73" s="27">
        <f t="shared" si="7"/>
        <v>144</v>
      </c>
      <c r="N73" s="27">
        <v>0</v>
      </c>
      <c r="O73" s="27">
        <v>0</v>
      </c>
      <c r="P73" s="27">
        <f t="shared" si="8"/>
        <v>12</v>
      </c>
      <c r="Q73" s="27">
        <f t="shared" si="9"/>
        <v>144</v>
      </c>
    </row>
    <row r="74" spans="1:17">
      <c r="A74" s="27" t="s">
        <v>287</v>
      </c>
      <c r="B74" s="27" t="s">
        <v>323</v>
      </c>
      <c r="C74" s="27">
        <v>2</v>
      </c>
      <c r="D74" s="27">
        <v>2</v>
      </c>
      <c r="E74" s="27">
        <v>2</v>
      </c>
      <c r="F74" s="27">
        <f t="shared" si="5"/>
        <v>8</v>
      </c>
      <c r="G74" s="27">
        <v>500</v>
      </c>
      <c r="H74" s="28">
        <v>2.88</v>
      </c>
      <c r="I74" s="28">
        <v>20</v>
      </c>
      <c r="J74" s="28">
        <f t="shared" si="6"/>
        <v>22.88</v>
      </c>
      <c r="K74" s="27">
        <v>12</v>
      </c>
      <c r="L74" s="43">
        <v>12</v>
      </c>
      <c r="M74" s="27">
        <f t="shared" si="7"/>
        <v>144</v>
      </c>
      <c r="N74" s="27">
        <v>0</v>
      </c>
      <c r="O74" s="27">
        <v>0</v>
      </c>
      <c r="P74" s="27">
        <f t="shared" si="8"/>
        <v>12</v>
      </c>
      <c r="Q74" s="27">
        <f t="shared" si="9"/>
        <v>144</v>
      </c>
    </row>
    <row r="75" spans="1:17">
      <c r="A75" s="27" t="s">
        <v>288</v>
      </c>
      <c r="B75" s="27" t="s">
        <v>323</v>
      </c>
      <c r="C75" s="27">
        <v>2</v>
      </c>
      <c r="D75" s="27">
        <v>2</v>
      </c>
      <c r="E75" s="27">
        <v>2</v>
      </c>
      <c r="F75" s="27">
        <f t="shared" si="5"/>
        <v>8</v>
      </c>
      <c r="G75" s="27">
        <v>500</v>
      </c>
      <c r="H75" s="28">
        <v>2.88</v>
      </c>
      <c r="I75" s="28">
        <v>20</v>
      </c>
      <c r="J75" s="28">
        <f t="shared" si="6"/>
        <v>22.88</v>
      </c>
      <c r="K75" s="27">
        <v>12</v>
      </c>
      <c r="L75" s="43">
        <v>12</v>
      </c>
      <c r="M75" s="27">
        <f t="shared" si="7"/>
        <v>144</v>
      </c>
      <c r="N75" s="27">
        <v>0</v>
      </c>
      <c r="O75" s="27">
        <v>0</v>
      </c>
      <c r="P75" s="27">
        <f t="shared" si="8"/>
        <v>12</v>
      </c>
      <c r="Q75" s="27">
        <f t="shared" si="9"/>
        <v>144</v>
      </c>
    </row>
    <row r="76" spans="1:17">
      <c r="A76" s="27" t="s">
        <v>289</v>
      </c>
      <c r="B76" s="27" t="s">
        <v>323</v>
      </c>
      <c r="C76" s="27">
        <v>2</v>
      </c>
      <c r="D76" s="27">
        <v>2</v>
      </c>
      <c r="E76" s="27">
        <v>2</v>
      </c>
      <c r="F76" s="27">
        <f t="shared" si="5"/>
        <v>8</v>
      </c>
      <c r="G76" s="27">
        <v>500</v>
      </c>
      <c r="H76" s="28">
        <v>2.88</v>
      </c>
      <c r="I76" s="28">
        <v>20</v>
      </c>
      <c r="J76" s="28">
        <f t="shared" si="6"/>
        <v>22.88</v>
      </c>
      <c r="K76" s="27">
        <v>12</v>
      </c>
      <c r="L76" s="43">
        <v>12</v>
      </c>
      <c r="M76" s="27">
        <f t="shared" si="7"/>
        <v>144</v>
      </c>
      <c r="N76" s="27">
        <v>0</v>
      </c>
      <c r="O76" s="27">
        <v>0</v>
      </c>
      <c r="P76" s="27">
        <f t="shared" si="8"/>
        <v>12</v>
      </c>
      <c r="Q76" s="27">
        <f t="shared" si="9"/>
        <v>144</v>
      </c>
    </row>
    <row r="77" spans="1:17">
      <c r="A77" s="27" t="s">
        <v>290</v>
      </c>
      <c r="B77" s="27" t="s">
        <v>323</v>
      </c>
      <c r="C77" s="27">
        <v>2</v>
      </c>
      <c r="D77" s="27">
        <v>2</v>
      </c>
      <c r="E77" s="27">
        <v>2</v>
      </c>
      <c r="F77" s="27">
        <f t="shared" si="5"/>
        <v>8</v>
      </c>
      <c r="G77" s="27">
        <v>500</v>
      </c>
      <c r="H77" s="28">
        <v>2.88</v>
      </c>
      <c r="I77" s="28">
        <v>20</v>
      </c>
      <c r="J77" s="28">
        <f t="shared" si="6"/>
        <v>22.88</v>
      </c>
      <c r="K77" s="27">
        <v>12</v>
      </c>
      <c r="L77" s="43">
        <v>12</v>
      </c>
      <c r="M77" s="27">
        <f t="shared" si="7"/>
        <v>144</v>
      </c>
      <c r="N77" s="27">
        <v>0</v>
      </c>
      <c r="O77" s="27">
        <v>0</v>
      </c>
      <c r="P77" s="27">
        <f t="shared" si="8"/>
        <v>12</v>
      </c>
      <c r="Q77" s="27">
        <f t="shared" si="9"/>
        <v>144</v>
      </c>
    </row>
    <row r="78" spans="1:17">
      <c r="A78" s="27" t="s">
        <v>291</v>
      </c>
      <c r="B78" s="27" t="s">
        <v>323</v>
      </c>
      <c r="C78" s="27">
        <v>2</v>
      </c>
      <c r="D78" s="27">
        <v>2</v>
      </c>
      <c r="E78" s="27">
        <v>2</v>
      </c>
      <c r="F78" s="27">
        <f t="shared" si="5"/>
        <v>8</v>
      </c>
      <c r="G78" s="27">
        <v>500</v>
      </c>
      <c r="H78" s="28">
        <v>2.88</v>
      </c>
      <c r="I78" s="28">
        <v>20</v>
      </c>
      <c r="J78" s="28">
        <f t="shared" si="6"/>
        <v>22.88</v>
      </c>
      <c r="K78" s="27">
        <v>12</v>
      </c>
      <c r="L78" s="43">
        <v>12</v>
      </c>
      <c r="M78" s="27">
        <f t="shared" si="7"/>
        <v>144</v>
      </c>
      <c r="N78" s="27">
        <v>0</v>
      </c>
      <c r="O78" s="27">
        <v>0</v>
      </c>
      <c r="P78" s="27">
        <f t="shared" si="8"/>
        <v>12</v>
      </c>
      <c r="Q78" s="27">
        <f t="shared" si="9"/>
        <v>144</v>
      </c>
    </row>
    <row r="79" spans="1:17">
      <c r="A79" s="27" t="s">
        <v>292</v>
      </c>
      <c r="B79" s="27" t="s">
        <v>323</v>
      </c>
      <c r="C79" s="27">
        <v>2</v>
      </c>
      <c r="D79" s="27">
        <v>2</v>
      </c>
      <c r="E79" s="27">
        <v>2</v>
      </c>
      <c r="F79" s="27">
        <f t="shared" si="5"/>
        <v>8</v>
      </c>
      <c r="G79" s="27">
        <v>500</v>
      </c>
      <c r="H79" s="28">
        <v>2.88</v>
      </c>
      <c r="I79" s="28">
        <v>20</v>
      </c>
      <c r="J79" s="28">
        <f t="shared" si="6"/>
        <v>22.88</v>
      </c>
      <c r="K79" s="27">
        <v>12</v>
      </c>
      <c r="L79" s="43">
        <v>12</v>
      </c>
      <c r="M79" s="27">
        <f t="shared" si="7"/>
        <v>144</v>
      </c>
      <c r="N79" s="27">
        <v>0</v>
      </c>
      <c r="O79" s="27">
        <v>0</v>
      </c>
      <c r="P79" s="27">
        <f t="shared" si="8"/>
        <v>12</v>
      </c>
      <c r="Q79" s="27">
        <f t="shared" si="9"/>
        <v>144</v>
      </c>
    </row>
    <row r="80" spans="1:17">
      <c r="A80" s="27" t="s">
        <v>293</v>
      </c>
      <c r="B80" s="27" t="s">
        <v>323</v>
      </c>
      <c r="C80" s="27">
        <v>2</v>
      </c>
      <c r="D80" s="27">
        <v>2</v>
      </c>
      <c r="E80" s="27">
        <v>2</v>
      </c>
      <c r="F80" s="27">
        <f t="shared" si="5"/>
        <v>8</v>
      </c>
      <c r="G80" s="27">
        <v>500</v>
      </c>
      <c r="H80" s="28">
        <v>2.88</v>
      </c>
      <c r="I80" s="28">
        <v>20</v>
      </c>
      <c r="J80" s="28">
        <f t="shared" si="6"/>
        <v>22.88</v>
      </c>
      <c r="K80" s="27">
        <v>12</v>
      </c>
      <c r="L80" s="43">
        <v>12</v>
      </c>
      <c r="M80" s="27">
        <f t="shared" si="7"/>
        <v>144</v>
      </c>
      <c r="N80" s="27">
        <v>0</v>
      </c>
      <c r="O80" s="27">
        <v>0</v>
      </c>
      <c r="P80" s="27">
        <f t="shared" si="8"/>
        <v>12</v>
      </c>
      <c r="Q80" s="27">
        <f t="shared" si="9"/>
        <v>144</v>
      </c>
    </row>
    <row r="81" spans="1:17">
      <c r="A81" s="27" t="s">
        <v>294</v>
      </c>
      <c r="B81" s="27" t="s">
        <v>323</v>
      </c>
      <c r="C81" s="27">
        <v>2</v>
      </c>
      <c r="D81" s="27">
        <v>2</v>
      </c>
      <c r="E81" s="27">
        <v>2</v>
      </c>
      <c r="F81" s="27">
        <f t="shared" si="5"/>
        <v>8</v>
      </c>
      <c r="G81" s="27">
        <v>500</v>
      </c>
      <c r="H81" s="28">
        <v>2.88</v>
      </c>
      <c r="I81" s="28">
        <v>20</v>
      </c>
      <c r="J81" s="28">
        <f t="shared" si="6"/>
        <v>22.88</v>
      </c>
      <c r="K81" s="27">
        <v>12</v>
      </c>
      <c r="L81" s="43">
        <v>12</v>
      </c>
      <c r="M81" s="27">
        <f t="shared" si="7"/>
        <v>144</v>
      </c>
      <c r="N81" s="27">
        <v>0</v>
      </c>
      <c r="O81" s="27">
        <v>0</v>
      </c>
      <c r="P81" s="27">
        <f t="shared" si="8"/>
        <v>12</v>
      </c>
      <c r="Q81" s="27">
        <f t="shared" si="9"/>
        <v>144</v>
      </c>
    </row>
    <row r="82" spans="1:17">
      <c r="A82" s="27" t="s">
        <v>295</v>
      </c>
      <c r="B82" s="27" t="s">
        <v>323</v>
      </c>
      <c r="C82" s="27">
        <v>2</v>
      </c>
      <c r="D82" s="27">
        <v>2</v>
      </c>
      <c r="E82" s="27">
        <v>2</v>
      </c>
      <c r="F82" s="27">
        <f t="shared" si="5"/>
        <v>8</v>
      </c>
      <c r="G82" s="27">
        <v>500</v>
      </c>
      <c r="H82" s="28">
        <v>2.88</v>
      </c>
      <c r="I82" s="28">
        <v>20</v>
      </c>
      <c r="J82" s="28">
        <f t="shared" si="6"/>
        <v>22.88</v>
      </c>
      <c r="K82" s="27">
        <v>12</v>
      </c>
      <c r="L82" s="43">
        <v>12</v>
      </c>
      <c r="M82" s="27">
        <f t="shared" si="7"/>
        <v>144</v>
      </c>
      <c r="N82" s="27">
        <v>0</v>
      </c>
      <c r="O82" s="27">
        <v>0</v>
      </c>
      <c r="P82" s="27">
        <f t="shared" si="8"/>
        <v>12</v>
      </c>
      <c r="Q82" s="27">
        <f t="shared" si="9"/>
        <v>144</v>
      </c>
    </row>
    <row r="83" spans="1:17">
      <c r="A83" s="27" t="s">
        <v>296</v>
      </c>
      <c r="B83" s="27" t="s">
        <v>323</v>
      </c>
      <c r="C83" s="27">
        <v>2</v>
      </c>
      <c r="D83" s="27">
        <v>2</v>
      </c>
      <c r="E83" s="27">
        <v>2</v>
      </c>
      <c r="F83" s="27">
        <f t="shared" si="5"/>
        <v>8</v>
      </c>
      <c r="G83" s="27">
        <v>500</v>
      </c>
      <c r="H83" s="28">
        <v>2.88</v>
      </c>
      <c r="I83" s="28">
        <v>20</v>
      </c>
      <c r="J83" s="28">
        <f t="shared" si="6"/>
        <v>22.88</v>
      </c>
      <c r="K83" s="27">
        <v>12</v>
      </c>
      <c r="L83" s="43">
        <v>12</v>
      </c>
      <c r="M83" s="27">
        <f t="shared" si="7"/>
        <v>144</v>
      </c>
      <c r="N83" s="27">
        <v>0</v>
      </c>
      <c r="O83" s="27">
        <v>0</v>
      </c>
      <c r="P83" s="27">
        <f t="shared" si="8"/>
        <v>12</v>
      </c>
      <c r="Q83" s="27">
        <f t="shared" si="9"/>
        <v>144</v>
      </c>
    </row>
    <row r="84" spans="1:17">
      <c r="A84" s="27" t="s">
        <v>297</v>
      </c>
      <c r="B84" s="27" t="s">
        <v>323</v>
      </c>
      <c r="C84" s="27">
        <v>2</v>
      </c>
      <c r="D84" s="27">
        <v>2</v>
      </c>
      <c r="E84" s="27">
        <v>2</v>
      </c>
      <c r="F84" s="27">
        <f t="shared" si="5"/>
        <v>8</v>
      </c>
      <c r="G84" s="27">
        <v>500</v>
      </c>
      <c r="H84" s="28">
        <v>2.88</v>
      </c>
      <c r="I84" s="28">
        <v>20</v>
      </c>
      <c r="J84" s="28">
        <f t="shared" si="6"/>
        <v>22.88</v>
      </c>
      <c r="K84" s="27">
        <v>12</v>
      </c>
      <c r="L84" s="43">
        <v>12</v>
      </c>
      <c r="M84" s="27">
        <f t="shared" si="7"/>
        <v>144</v>
      </c>
      <c r="N84" s="27">
        <v>0</v>
      </c>
      <c r="O84" s="27">
        <v>0</v>
      </c>
      <c r="P84" s="27">
        <f t="shared" si="8"/>
        <v>12</v>
      </c>
      <c r="Q84" s="27">
        <f t="shared" si="9"/>
        <v>144</v>
      </c>
    </row>
    <row r="85" spans="1:17">
      <c r="A85" s="27" t="s">
        <v>298</v>
      </c>
      <c r="B85" s="27" t="s">
        <v>323</v>
      </c>
      <c r="C85" s="27">
        <v>2</v>
      </c>
      <c r="D85" s="27">
        <v>2</v>
      </c>
      <c r="E85" s="27">
        <v>2</v>
      </c>
      <c r="F85" s="27">
        <f t="shared" si="5"/>
        <v>8</v>
      </c>
      <c r="G85" s="27">
        <v>500</v>
      </c>
      <c r="H85" s="28">
        <v>2.88</v>
      </c>
      <c r="I85" s="28">
        <v>20</v>
      </c>
      <c r="J85" s="28">
        <f t="shared" si="6"/>
        <v>22.88</v>
      </c>
      <c r="K85" s="27">
        <v>12</v>
      </c>
      <c r="L85" s="43">
        <v>12</v>
      </c>
      <c r="M85" s="27">
        <f t="shared" si="7"/>
        <v>144</v>
      </c>
      <c r="N85" s="27">
        <v>0</v>
      </c>
      <c r="O85" s="27">
        <v>0</v>
      </c>
      <c r="P85" s="27">
        <f t="shared" si="8"/>
        <v>12</v>
      </c>
      <c r="Q85" s="27">
        <f t="shared" si="9"/>
        <v>144</v>
      </c>
    </row>
    <row r="86" spans="1:17">
      <c r="A86" s="27" t="s">
        <v>299</v>
      </c>
      <c r="B86" s="27" t="s">
        <v>323</v>
      </c>
      <c r="C86" s="27">
        <v>2</v>
      </c>
      <c r="D86" s="27">
        <v>2</v>
      </c>
      <c r="E86" s="27">
        <v>2</v>
      </c>
      <c r="F86" s="27">
        <f t="shared" si="5"/>
        <v>8</v>
      </c>
      <c r="G86" s="27">
        <v>500</v>
      </c>
      <c r="H86" s="28">
        <v>2.88</v>
      </c>
      <c r="I86" s="28">
        <v>20</v>
      </c>
      <c r="J86" s="28">
        <f t="shared" si="6"/>
        <v>22.88</v>
      </c>
      <c r="K86" s="27">
        <v>12</v>
      </c>
      <c r="L86" s="43">
        <v>12</v>
      </c>
      <c r="M86" s="27">
        <f t="shared" si="7"/>
        <v>144</v>
      </c>
      <c r="N86" s="27">
        <v>0</v>
      </c>
      <c r="O86" s="27">
        <v>0</v>
      </c>
      <c r="P86" s="27">
        <f t="shared" si="8"/>
        <v>12</v>
      </c>
      <c r="Q86" s="27">
        <f t="shared" si="9"/>
        <v>144</v>
      </c>
    </row>
    <row r="87" spans="1:17">
      <c r="A87" s="27" t="s">
        <v>300</v>
      </c>
      <c r="B87" s="27" t="s">
        <v>323</v>
      </c>
      <c r="C87" s="27">
        <v>2</v>
      </c>
      <c r="D87" s="27">
        <v>2</v>
      </c>
      <c r="E87" s="27">
        <v>2</v>
      </c>
      <c r="F87" s="27">
        <f t="shared" si="5"/>
        <v>8</v>
      </c>
      <c r="G87" s="27">
        <v>500</v>
      </c>
      <c r="H87" s="28">
        <v>2.88</v>
      </c>
      <c r="I87" s="28">
        <v>20</v>
      </c>
      <c r="J87" s="28">
        <f t="shared" si="6"/>
        <v>22.88</v>
      </c>
      <c r="K87" s="27">
        <v>12</v>
      </c>
      <c r="L87" s="43">
        <v>12</v>
      </c>
      <c r="M87" s="27">
        <f t="shared" si="7"/>
        <v>144</v>
      </c>
      <c r="N87" s="27">
        <v>0</v>
      </c>
      <c r="O87" s="27">
        <v>0</v>
      </c>
      <c r="P87" s="27">
        <f t="shared" si="8"/>
        <v>12</v>
      </c>
      <c r="Q87" s="27">
        <f t="shared" si="9"/>
        <v>144</v>
      </c>
    </row>
    <row r="88" spans="1:17">
      <c r="A88" s="27" t="s">
        <v>301</v>
      </c>
      <c r="B88" s="27" t="s">
        <v>323</v>
      </c>
      <c r="C88" s="27">
        <v>2</v>
      </c>
      <c r="D88" s="27">
        <v>2</v>
      </c>
      <c r="E88" s="27">
        <v>2</v>
      </c>
      <c r="F88" s="27">
        <f t="shared" si="5"/>
        <v>8</v>
      </c>
      <c r="G88" s="27">
        <v>500</v>
      </c>
      <c r="H88" s="28">
        <v>2.88</v>
      </c>
      <c r="I88" s="28">
        <v>20</v>
      </c>
      <c r="J88" s="28">
        <f t="shared" si="6"/>
        <v>22.88</v>
      </c>
      <c r="K88" s="27">
        <v>12</v>
      </c>
      <c r="L88" s="43">
        <v>12</v>
      </c>
      <c r="M88" s="27">
        <f t="shared" si="7"/>
        <v>144</v>
      </c>
      <c r="N88" s="27">
        <v>0</v>
      </c>
      <c r="O88" s="27">
        <v>0</v>
      </c>
      <c r="P88" s="27">
        <f t="shared" si="8"/>
        <v>12</v>
      </c>
      <c r="Q88" s="27">
        <f t="shared" si="9"/>
        <v>144</v>
      </c>
    </row>
    <row r="89" spans="1:17">
      <c r="A89" s="27" t="s">
        <v>302</v>
      </c>
      <c r="B89" s="27" t="s">
        <v>323</v>
      </c>
      <c r="C89" s="27">
        <v>2</v>
      </c>
      <c r="D89" s="27">
        <v>2</v>
      </c>
      <c r="E89" s="27">
        <v>2</v>
      </c>
      <c r="F89" s="27">
        <f t="shared" si="5"/>
        <v>8</v>
      </c>
      <c r="G89" s="27">
        <v>500</v>
      </c>
      <c r="H89" s="28">
        <v>2.88</v>
      </c>
      <c r="I89" s="28">
        <v>20</v>
      </c>
      <c r="J89" s="28">
        <f t="shared" si="6"/>
        <v>22.88</v>
      </c>
      <c r="K89" s="27">
        <v>12</v>
      </c>
      <c r="L89" s="43">
        <v>12</v>
      </c>
      <c r="M89" s="27">
        <f t="shared" si="7"/>
        <v>144</v>
      </c>
      <c r="N89" s="27">
        <v>0</v>
      </c>
      <c r="O89" s="27">
        <v>0</v>
      </c>
      <c r="P89" s="27">
        <f t="shared" si="8"/>
        <v>12</v>
      </c>
      <c r="Q89" s="27">
        <f t="shared" si="9"/>
        <v>144</v>
      </c>
    </row>
    <row r="90" spans="1:17">
      <c r="A90" s="27" t="s">
        <v>303</v>
      </c>
      <c r="B90" s="27" t="s">
        <v>323</v>
      </c>
      <c r="C90" s="27">
        <v>2</v>
      </c>
      <c r="D90" s="27">
        <v>2</v>
      </c>
      <c r="E90" s="27">
        <v>2</v>
      </c>
      <c r="F90" s="27">
        <f t="shared" si="5"/>
        <v>8</v>
      </c>
      <c r="G90" s="27">
        <v>500</v>
      </c>
      <c r="H90" s="28">
        <v>2.88</v>
      </c>
      <c r="I90" s="28">
        <v>20</v>
      </c>
      <c r="J90" s="28">
        <f t="shared" si="6"/>
        <v>22.88</v>
      </c>
      <c r="K90" s="27">
        <v>12</v>
      </c>
      <c r="L90" s="43">
        <v>12</v>
      </c>
      <c r="M90" s="27">
        <f t="shared" si="7"/>
        <v>144</v>
      </c>
      <c r="N90" s="27">
        <v>0</v>
      </c>
      <c r="O90" s="27">
        <v>0</v>
      </c>
      <c r="P90" s="27">
        <f t="shared" si="8"/>
        <v>12</v>
      </c>
      <c r="Q90" s="27">
        <f t="shared" si="9"/>
        <v>144</v>
      </c>
    </row>
    <row r="91" spans="1:17">
      <c r="A91" s="27" t="s">
        <v>304</v>
      </c>
      <c r="B91" s="27" t="s">
        <v>323</v>
      </c>
      <c r="C91" s="27">
        <v>2</v>
      </c>
      <c r="D91" s="27">
        <v>2</v>
      </c>
      <c r="E91" s="27">
        <v>2</v>
      </c>
      <c r="F91" s="27">
        <f t="shared" si="5"/>
        <v>8</v>
      </c>
      <c r="G91" s="27">
        <v>500</v>
      </c>
      <c r="H91" s="28">
        <v>2.88</v>
      </c>
      <c r="I91" s="28">
        <v>20</v>
      </c>
      <c r="J91" s="28">
        <f t="shared" si="6"/>
        <v>22.88</v>
      </c>
      <c r="K91" s="27">
        <v>12</v>
      </c>
      <c r="L91" s="43">
        <v>12</v>
      </c>
      <c r="M91" s="27">
        <f t="shared" si="7"/>
        <v>144</v>
      </c>
      <c r="N91" s="27">
        <v>0</v>
      </c>
      <c r="O91" s="27">
        <v>0</v>
      </c>
      <c r="P91" s="27">
        <f t="shared" si="8"/>
        <v>12</v>
      </c>
      <c r="Q91" s="27">
        <f t="shared" si="9"/>
        <v>144</v>
      </c>
    </row>
    <row r="92" spans="1:17">
      <c r="A92" s="27" t="s">
        <v>305</v>
      </c>
      <c r="B92" s="27" t="s">
        <v>323</v>
      </c>
      <c r="C92" s="27">
        <v>2</v>
      </c>
      <c r="D92" s="27">
        <v>2</v>
      </c>
      <c r="E92" s="27">
        <v>2</v>
      </c>
      <c r="F92" s="27">
        <f t="shared" si="5"/>
        <v>8</v>
      </c>
      <c r="G92" s="27">
        <v>500</v>
      </c>
      <c r="H92" s="28">
        <v>2.88</v>
      </c>
      <c r="I92" s="28">
        <v>20</v>
      </c>
      <c r="J92" s="28">
        <f t="shared" si="6"/>
        <v>22.88</v>
      </c>
      <c r="K92" s="27">
        <v>12</v>
      </c>
      <c r="L92" s="43">
        <v>12</v>
      </c>
      <c r="M92" s="27">
        <f t="shared" si="7"/>
        <v>144</v>
      </c>
      <c r="N92" s="27">
        <v>0</v>
      </c>
      <c r="O92" s="27">
        <v>0</v>
      </c>
      <c r="P92" s="27">
        <f t="shared" si="8"/>
        <v>12</v>
      </c>
      <c r="Q92" s="27">
        <f t="shared" si="9"/>
        <v>144</v>
      </c>
    </row>
    <row r="93" spans="1:17">
      <c r="A93" s="27" t="s">
        <v>306</v>
      </c>
      <c r="B93" s="27" t="s">
        <v>323</v>
      </c>
      <c r="C93" s="27">
        <v>2</v>
      </c>
      <c r="D93" s="27">
        <v>2</v>
      </c>
      <c r="E93" s="27">
        <v>2</v>
      </c>
      <c r="F93" s="27">
        <f t="shared" si="5"/>
        <v>8</v>
      </c>
      <c r="G93" s="27">
        <v>500</v>
      </c>
      <c r="H93" s="28">
        <v>2.88</v>
      </c>
      <c r="I93" s="28">
        <v>20</v>
      </c>
      <c r="J93" s="28">
        <f t="shared" si="6"/>
        <v>22.88</v>
      </c>
      <c r="K93" s="27">
        <v>12</v>
      </c>
      <c r="L93" s="43">
        <v>12</v>
      </c>
      <c r="M93" s="27">
        <f t="shared" si="7"/>
        <v>144</v>
      </c>
      <c r="N93" s="27">
        <v>0</v>
      </c>
      <c r="O93" s="27">
        <v>0</v>
      </c>
      <c r="P93" s="27">
        <f t="shared" si="8"/>
        <v>12</v>
      </c>
      <c r="Q93" s="27">
        <f t="shared" si="9"/>
        <v>144</v>
      </c>
    </row>
    <row r="94" spans="1:17">
      <c r="A94" s="27" t="s">
        <v>307</v>
      </c>
      <c r="B94" s="27" t="s">
        <v>323</v>
      </c>
      <c r="C94" s="27">
        <v>2</v>
      </c>
      <c r="D94" s="27">
        <v>2</v>
      </c>
      <c r="E94" s="27">
        <v>2</v>
      </c>
      <c r="F94" s="27">
        <f t="shared" si="5"/>
        <v>8</v>
      </c>
      <c r="G94" s="27">
        <v>500</v>
      </c>
      <c r="H94" s="28">
        <v>2.88</v>
      </c>
      <c r="I94" s="28">
        <v>20</v>
      </c>
      <c r="J94" s="28">
        <f t="shared" si="6"/>
        <v>22.88</v>
      </c>
      <c r="K94" s="27">
        <v>12</v>
      </c>
      <c r="L94" s="43">
        <v>12</v>
      </c>
      <c r="M94" s="27">
        <f t="shared" si="7"/>
        <v>144</v>
      </c>
      <c r="N94" s="27">
        <v>0</v>
      </c>
      <c r="O94" s="27">
        <v>0</v>
      </c>
      <c r="P94" s="27">
        <f t="shared" si="8"/>
        <v>12</v>
      </c>
      <c r="Q94" s="27">
        <f t="shared" si="9"/>
        <v>144</v>
      </c>
    </row>
    <row r="95" spans="1:17">
      <c r="A95" s="27" t="s">
        <v>308</v>
      </c>
      <c r="B95" s="27" t="s">
        <v>323</v>
      </c>
      <c r="C95" s="27">
        <v>2</v>
      </c>
      <c r="D95" s="27">
        <v>2</v>
      </c>
      <c r="E95" s="27">
        <v>2</v>
      </c>
      <c r="F95" s="27">
        <f t="shared" si="5"/>
        <v>8</v>
      </c>
      <c r="G95" s="27">
        <v>500</v>
      </c>
      <c r="H95" s="28">
        <v>2.88</v>
      </c>
      <c r="I95" s="28">
        <v>20</v>
      </c>
      <c r="J95" s="28">
        <f t="shared" si="6"/>
        <v>22.88</v>
      </c>
      <c r="K95" s="27">
        <v>12</v>
      </c>
      <c r="L95" s="43">
        <v>12</v>
      </c>
      <c r="M95" s="27">
        <f t="shared" si="7"/>
        <v>144</v>
      </c>
      <c r="N95" s="27">
        <v>0</v>
      </c>
      <c r="O95" s="27">
        <v>0</v>
      </c>
      <c r="P95" s="27">
        <f t="shared" si="8"/>
        <v>12</v>
      </c>
      <c r="Q95" s="27">
        <f t="shared" si="9"/>
        <v>144</v>
      </c>
    </row>
    <row r="96" spans="1:17">
      <c r="A96" s="27" t="s">
        <v>309</v>
      </c>
      <c r="B96" s="27" t="s">
        <v>323</v>
      </c>
      <c r="C96" s="27">
        <v>2</v>
      </c>
      <c r="D96" s="27">
        <v>2</v>
      </c>
      <c r="E96" s="27">
        <v>2</v>
      </c>
      <c r="F96" s="27">
        <f t="shared" si="5"/>
        <v>8</v>
      </c>
      <c r="G96" s="27">
        <v>500</v>
      </c>
      <c r="H96" s="28">
        <v>2.88</v>
      </c>
      <c r="I96" s="28">
        <v>20</v>
      </c>
      <c r="J96" s="28">
        <f t="shared" si="6"/>
        <v>22.88</v>
      </c>
      <c r="K96" s="27">
        <v>12</v>
      </c>
      <c r="L96" s="43">
        <v>12</v>
      </c>
      <c r="M96" s="27">
        <f t="shared" si="7"/>
        <v>144</v>
      </c>
      <c r="N96" s="27">
        <v>0</v>
      </c>
      <c r="O96" s="27">
        <v>0</v>
      </c>
      <c r="P96" s="27">
        <f t="shared" si="8"/>
        <v>12</v>
      </c>
      <c r="Q96" s="27">
        <f t="shared" si="9"/>
        <v>144</v>
      </c>
    </row>
    <row r="97" spans="1:17">
      <c r="A97" s="27" t="s">
        <v>310</v>
      </c>
      <c r="B97" s="27" t="s">
        <v>323</v>
      </c>
      <c r="C97" s="27">
        <v>2</v>
      </c>
      <c r="D97" s="27">
        <v>2</v>
      </c>
      <c r="E97" s="27">
        <v>2</v>
      </c>
      <c r="F97" s="27">
        <f t="shared" si="5"/>
        <v>8</v>
      </c>
      <c r="G97" s="27">
        <v>500</v>
      </c>
      <c r="H97" s="28">
        <v>2.88</v>
      </c>
      <c r="I97" s="28">
        <v>20</v>
      </c>
      <c r="J97" s="28">
        <f t="shared" si="6"/>
        <v>22.88</v>
      </c>
      <c r="K97" s="27">
        <v>12</v>
      </c>
      <c r="L97" s="43">
        <v>12</v>
      </c>
      <c r="M97" s="27">
        <f t="shared" si="7"/>
        <v>144</v>
      </c>
      <c r="N97" s="27">
        <v>0</v>
      </c>
      <c r="O97" s="27">
        <v>0</v>
      </c>
      <c r="P97" s="27">
        <f t="shared" si="8"/>
        <v>12</v>
      </c>
      <c r="Q97" s="27">
        <f t="shared" si="9"/>
        <v>144</v>
      </c>
    </row>
    <row r="98" spans="1:17">
      <c r="A98" s="27" t="s">
        <v>311</v>
      </c>
      <c r="B98" s="27" t="s">
        <v>20</v>
      </c>
      <c r="C98" s="27">
        <v>2</v>
      </c>
      <c r="D98" s="27">
        <v>2</v>
      </c>
      <c r="E98" s="27">
        <v>2</v>
      </c>
      <c r="F98" s="27">
        <f t="shared" si="5"/>
        <v>8</v>
      </c>
      <c r="G98" s="27">
        <v>500</v>
      </c>
      <c r="H98" s="28">
        <v>300</v>
      </c>
      <c r="I98" s="28">
        <v>20</v>
      </c>
      <c r="J98" s="28">
        <f t="shared" si="6"/>
        <v>320</v>
      </c>
      <c r="K98" s="27">
        <v>60</v>
      </c>
      <c r="L98" s="43">
        <v>10</v>
      </c>
      <c r="M98" s="27">
        <f t="shared" si="7"/>
        <v>600</v>
      </c>
      <c r="N98" s="27">
        <v>0</v>
      </c>
      <c r="O98" s="27">
        <v>0</v>
      </c>
      <c r="P98" s="27">
        <f t="shared" si="8"/>
        <v>60</v>
      </c>
      <c r="Q98" s="27">
        <f t="shared" si="9"/>
        <v>600</v>
      </c>
    </row>
    <row r="99" spans="1:17">
      <c r="A99" s="27" t="s">
        <v>312</v>
      </c>
      <c r="B99" s="27" t="s">
        <v>20</v>
      </c>
      <c r="C99" s="27">
        <v>2</v>
      </c>
      <c r="D99" s="27">
        <v>2</v>
      </c>
      <c r="E99" s="27">
        <v>2</v>
      </c>
      <c r="F99" s="27">
        <f t="shared" si="5"/>
        <v>8</v>
      </c>
      <c r="G99" s="27">
        <v>500</v>
      </c>
      <c r="H99" s="28">
        <v>300</v>
      </c>
      <c r="I99" s="28">
        <v>20</v>
      </c>
      <c r="J99" s="28">
        <f t="shared" si="6"/>
        <v>320</v>
      </c>
      <c r="K99" s="27">
        <v>60</v>
      </c>
      <c r="L99" s="43">
        <v>10</v>
      </c>
      <c r="M99" s="27">
        <f t="shared" si="7"/>
        <v>600</v>
      </c>
      <c r="N99" s="27">
        <v>0</v>
      </c>
      <c r="O99" s="27">
        <v>0</v>
      </c>
      <c r="P99" s="27">
        <f t="shared" si="8"/>
        <v>60</v>
      </c>
      <c r="Q99" s="27">
        <f t="shared" si="9"/>
        <v>600</v>
      </c>
    </row>
    <row r="100" spans="1:17">
      <c r="A100" s="27" t="s">
        <v>313</v>
      </c>
      <c r="B100" s="27" t="s">
        <v>20</v>
      </c>
      <c r="C100" s="27">
        <v>2</v>
      </c>
      <c r="D100" s="27">
        <v>2</v>
      </c>
      <c r="E100" s="27">
        <v>2</v>
      </c>
      <c r="F100" s="27">
        <f t="shared" si="5"/>
        <v>8</v>
      </c>
      <c r="G100" s="27">
        <v>500</v>
      </c>
      <c r="H100" s="28">
        <v>300</v>
      </c>
      <c r="I100" s="28">
        <v>20</v>
      </c>
      <c r="J100" s="28">
        <f t="shared" si="6"/>
        <v>320</v>
      </c>
      <c r="K100" s="27">
        <v>60</v>
      </c>
      <c r="L100" s="43">
        <v>10</v>
      </c>
      <c r="M100" s="27">
        <f t="shared" si="7"/>
        <v>600</v>
      </c>
      <c r="N100" s="27">
        <v>0</v>
      </c>
      <c r="O100" s="27">
        <v>0</v>
      </c>
      <c r="P100" s="27">
        <f t="shared" si="8"/>
        <v>60</v>
      </c>
      <c r="Q100" s="27">
        <f t="shared" si="9"/>
        <v>600</v>
      </c>
    </row>
    <row r="101" spans="1:17">
      <c r="A101" s="27" t="s">
        <v>314</v>
      </c>
      <c r="B101" s="27" t="s">
        <v>20</v>
      </c>
      <c r="C101" s="27">
        <v>2</v>
      </c>
      <c r="D101" s="27">
        <v>2</v>
      </c>
      <c r="E101" s="27">
        <v>2</v>
      </c>
      <c r="F101" s="27">
        <f t="shared" si="5"/>
        <v>8</v>
      </c>
      <c r="G101" s="27">
        <v>500</v>
      </c>
      <c r="H101" s="28">
        <v>300</v>
      </c>
      <c r="I101" s="28">
        <v>20</v>
      </c>
      <c r="J101" s="28">
        <f t="shared" si="6"/>
        <v>320</v>
      </c>
      <c r="K101" s="27">
        <v>60</v>
      </c>
      <c r="L101" s="43">
        <v>10</v>
      </c>
      <c r="M101" s="27">
        <f t="shared" si="7"/>
        <v>600</v>
      </c>
      <c r="N101" s="27">
        <v>0</v>
      </c>
      <c r="O101" s="27">
        <v>0</v>
      </c>
      <c r="P101" s="27">
        <f t="shared" si="8"/>
        <v>60</v>
      </c>
      <c r="Q101" s="27">
        <f t="shared" si="9"/>
        <v>600</v>
      </c>
    </row>
    <row r="102" spans="1:17">
      <c r="A102" s="27" t="s">
        <v>315</v>
      </c>
      <c r="B102" s="27" t="s">
        <v>20</v>
      </c>
      <c r="C102" s="27">
        <v>2</v>
      </c>
      <c r="D102" s="27">
        <v>2</v>
      </c>
      <c r="E102" s="27">
        <v>2</v>
      </c>
      <c r="F102" s="27">
        <f t="shared" si="5"/>
        <v>8</v>
      </c>
      <c r="G102" s="27">
        <v>500</v>
      </c>
      <c r="H102" s="28">
        <v>300</v>
      </c>
      <c r="I102" s="28">
        <v>20</v>
      </c>
      <c r="J102" s="28">
        <f t="shared" si="6"/>
        <v>320</v>
      </c>
      <c r="K102" s="27">
        <v>60</v>
      </c>
      <c r="L102" s="43">
        <v>10</v>
      </c>
      <c r="M102" s="27">
        <f t="shared" si="7"/>
        <v>600</v>
      </c>
      <c r="N102" s="27">
        <v>0</v>
      </c>
      <c r="O102" s="27">
        <v>0</v>
      </c>
      <c r="P102" s="27">
        <f t="shared" si="8"/>
        <v>60</v>
      </c>
      <c r="Q102" s="27">
        <f t="shared" si="9"/>
        <v>600</v>
      </c>
    </row>
    <row r="103" spans="1:17">
      <c r="A103" s="27" t="s">
        <v>316</v>
      </c>
      <c r="B103" s="27" t="s">
        <v>20</v>
      </c>
      <c r="C103" s="27">
        <v>2</v>
      </c>
      <c r="D103" s="27">
        <v>2</v>
      </c>
      <c r="E103" s="27">
        <v>2</v>
      </c>
      <c r="F103" s="27">
        <f t="shared" si="5"/>
        <v>8</v>
      </c>
      <c r="G103" s="27">
        <v>500</v>
      </c>
      <c r="H103" s="28">
        <v>300</v>
      </c>
      <c r="I103" s="28">
        <v>20</v>
      </c>
      <c r="J103" s="28">
        <f t="shared" si="6"/>
        <v>320</v>
      </c>
      <c r="K103" s="27">
        <v>60</v>
      </c>
      <c r="L103" s="43">
        <v>10</v>
      </c>
      <c r="M103" s="27">
        <f t="shared" si="7"/>
        <v>600</v>
      </c>
      <c r="N103" s="27">
        <v>0</v>
      </c>
      <c r="O103" s="27">
        <v>0</v>
      </c>
      <c r="P103" s="27">
        <f t="shared" si="8"/>
        <v>60</v>
      </c>
      <c r="Q103" s="27">
        <f t="shared" si="9"/>
        <v>600</v>
      </c>
    </row>
    <row r="104" spans="1:17">
      <c r="A104" s="27" t="s">
        <v>317</v>
      </c>
      <c r="B104" s="27" t="s">
        <v>20</v>
      </c>
      <c r="C104" s="27">
        <v>2</v>
      </c>
      <c r="D104" s="27">
        <v>2</v>
      </c>
      <c r="E104" s="27">
        <v>2</v>
      </c>
      <c r="F104" s="27">
        <f t="shared" si="5"/>
        <v>8</v>
      </c>
      <c r="G104" s="27">
        <v>500</v>
      </c>
      <c r="H104" s="28">
        <v>300</v>
      </c>
      <c r="I104" s="28">
        <v>20</v>
      </c>
      <c r="J104" s="28">
        <f t="shared" si="6"/>
        <v>320</v>
      </c>
      <c r="K104" s="27">
        <v>60</v>
      </c>
      <c r="L104" s="43">
        <v>10</v>
      </c>
      <c r="M104" s="27">
        <f t="shared" si="7"/>
        <v>600</v>
      </c>
      <c r="N104" s="27">
        <v>0</v>
      </c>
      <c r="O104" s="27">
        <v>0</v>
      </c>
      <c r="P104" s="27">
        <f t="shared" si="8"/>
        <v>60</v>
      </c>
      <c r="Q104" s="27">
        <f t="shared" si="9"/>
        <v>600</v>
      </c>
    </row>
    <row r="105" spans="1:17">
      <c r="A105" s="27" t="s">
        <v>318</v>
      </c>
      <c r="B105" s="27" t="s">
        <v>20</v>
      </c>
      <c r="C105" s="27">
        <v>2</v>
      </c>
      <c r="D105" s="27">
        <v>2</v>
      </c>
      <c r="E105" s="27">
        <v>2</v>
      </c>
      <c r="F105" s="27">
        <f t="shared" si="5"/>
        <v>8</v>
      </c>
      <c r="G105" s="27">
        <v>500</v>
      </c>
      <c r="H105" s="28">
        <v>300</v>
      </c>
      <c r="I105" s="28">
        <v>20</v>
      </c>
      <c r="J105" s="28">
        <f t="shared" si="6"/>
        <v>320</v>
      </c>
      <c r="K105" s="27">
        <v>60</v>
      </c>
      <c r="L105" s="43">
        <v>10</v>
      </c>
      <c r="M105" s="27">
        <f t="shared" si="7"/>
        <v>600</v>
      </c>
      <c r="N105" s="27">
        <v>0</v>
      </c>
      <c r="O105" s="27">
        <v>0</v>
      </c>
      <c r="P105" s="27">
        <f t="shared" si="8"/>
        <v>60</v>
      </c>
      <c r="Q105" s="27">
        <f t="shared" si="9"/>
        <v>600</v>
      </c>
    </row>
    <row r="106" spans="1:17">
      <c r="A106" s="27" t="s">
        <v>319</v>
      </c>
      <c r="B106" s="27" t="s">
        <v>20</v>
      </c>
      <c r="C106" s="27">
        <v>2</v>
      </c>
      <c r="D106" s="27">
        <v>2</v>
      </c>
      <c r="E106" s="27">
        <v>2</v>
      </c>
      <c r="F106" s="27">
        <f t="shared" si="5"/>
        <v>8</v>
      </c>
      <c r="G106" s="27">
        <v>500</v>
      </c>
      <c r="H106" s="28">
        <v>300</v>
      </c>
      <c r="I106" s="28">
        <v>20</v>
      </c>
      <c r="J106" s="28">
        <f t="shared" si="6"/>
        <v>320</v>
      </c>
      <c r="K106" s="27">
        <v>60</v>
      </c>
      <c r="L106" s="43">
        <v>10</v>
      </c>
      <c r="M106" s="27">
        <f t="shared" si="7"/>
        <v>600</v>
      </c>
      <c r="N106" s="27">
        <v>0</v>
      </c>
      <c r="O106" s="27">
        <v>0</v>
      </c>
      <c r="P106" s="27">
        <f t="shared" si="8"/>
        <v>60</v>
      </c>
      <c r="Q106" s="27">
        <f t="shared" si="9"/>
        <v>600</v>
      </c>
    </row>
    <row r="107" spans="1:17">
      <c r="A107" s="27" t="s">
        <v>320</v>
      </c>
      <c r="B107" s="27" t="s">
        <v>20</v>
      </c>
      <c r="C107" s="27">
        <v>2</v>
      </c>
      <c r="D107" s="27">
        <v>2</v>
      </c>
      <c r="E107" s="27">
        <v>2</v>
      </c>
      <c r="F107" s="27">
        <f t="shared" si="5"/>
        <v>8</v>
      </c>
      <c r="G107" s="27">
        <v>500</v>
      </c>
      <c r="H107" s="28">
        <v>300</v>
      </c>
      <c r="I107" s="28">
        <v>20</v>
      </c>
      <c r="J107" s="28">
        <f t="shared" si="6"/>
        <v>320</v>
      </c>
      <c r="K107" s="27">
        <v>60</v>
      </c>
      <c r="L107" s="43">
        <v>10</v>
      </c>
      <c r="M107" s="27">
        <f t="shared" si="7"/>
        <v>600</v>
      </c>
      <c r="N107" s="27">
        <v>0</v>
      </c>
      <c r="O107" s="27">
        <v>0</v>
      </c>
      <c r="P107" s="27">
        <f t="shared" si="8"/>
        <v>60</v>
      </c>
      <c r="Q107" s="27">
        <f t="shared" si="9"/>
        <v>600</v>
      </c>
    </row>
    <row r="108" spans="1:17">
      <c r="A108" s="27" t="s">
        <v>321</v>
      </c>
      <c r="B108" s="27" t="s">
        <v>20</v>
      </c>
      <c r="C108" s="27">
        <v>2</v>
      </c>
      <c r="D108" s="27">
        <v>2</v>
      </c>
      <c r="E108" s="27">
        <v>2</v>
      </c>
      <c r="F108" s="27">
        <f t="shared" si="5"/>
        <v>8</v>
      </c>
      <c r="G108" s="27">
        <v>500</v>
      </c>
      <c r="H108" s="28">
        <v>300</v>
      </c>
      <c r="I108" s="28">
        <v>20</v>
      </c>
      <c r="J108" s="28">
        <f t="shared" si="6"/>
        <v>320</v>
      </c>
      <c r="K108" s="27">
        <v>60</v>
      </c>
      <c r="L108" s="43">
        <v>10</v>
      </c>
      <c r="M108" s="27">
        <f t="shared" si="7"/>
        <v>600</v>
      </c>
      <c r="N108" s="27">
        <v>0</v>
      </c>
      <c r="O108" s="27">
        <v>0</v>
      </c>
      <c r="P108" s="27">
        <f t="shared" si="8"/>
        <v>60</v>
      </c>
      <c r="Q108" s="27">
        <f t="shared" si="9"/>
        <v>600</v>
      </c>
    </row>
    <row r="109" spans="1:17">
      <c r="A109" s="27" t="s">
        <v>322</v>
      </c>
      <c r="B109" s="27" t="s">
        <v>20</v>
      </c>
      <c r="C109" s="27">
        <v>2</v>
      </c>
      <c r="D109" s="27">
        <v>2</v>
      </c>
      <c r="E109" s="27">
        <v>2</v>
      </c>
      <c r="F109" s="27">
        <f t="shared" si="5"/>
        <v>8</v>
      </c>
      <c r="G109" s="27">
        <v>500</v>
      </c>
      <c r="H109" s="28">
        <v>300</v>
      </c>
      <c r="I109" s="28">
        <v>20</v>
      </c>
      <c r="J109" s="28">
        <f t="shared" si="6"/>
        <v>320</v>
      </c>
      <c r="K109" s="27">
        <v>60</v>
      </c>
      <c r="L109" s="43">
        <v>10</v>
      </c>
      <c r="M109" s="27">
        <f t="shared" si="7"/>
        <v>600</v>
      </c>
      <c r="N109" s="27">
        <v>0</v>
      </c>
      <c r="O109" s="27">
        <v>0</v>
      </c>
      <c r="P109" s="27">
        <f t="shared" si="8"/>
        <v>60</v>
      </c>
      <c r="Q109" s="27">
        <f t="shared" si="9"/>
        <v>600</v>
      </c>
    </row>
    <row r="110" spans="1:17">
      <c r="A110" s="27" t="s">
        <v>330</v>
      </c>
      <c r="B110" s="27" t="s">
        <v>25</v>
      </c>
      <c r="C110" s="27">
        <v>2</v>
      </c>
      <c r="D110" s="27">
        <v>2</v>
      </c>
      <c r="E110" s="27">
        <v>2</v>
      </c>
      <c r="F110" s="27">
        <f t="shared" si="5"/>
        <v>8</v>
      </c>
      <c r="G110" s="27">
        <v>500</v>
      </c>
      <c r="H110" s="28">
        <v>36</v>
      </c>
      <c r="I110" s="28">
        <v>20</v>
      </c>
      <c r="J110" s="28">
        <f t="shared" si="6"/>
        <v>56</v>
      </c>
      <c r="K110" s="27">
        <v>18</v>
      </c>
      <c r="L110" s="43">
        <v>1</v>
      </c>
      <c r="M110" s="27">
        <f t="shared" si="7"/>
        <v>18</v>
      </c>
      <c r="N110" s="27">
        <v>0</v>
      </c>
      <c r="O110" s="27">
        <v>0</v>
      </c>
      <c r="P110" s="27">
        <f t="shared" si="8"/>
        <v>18</v>
      </c>
      <c r="Q110" s="27">
        <f t="shared" si="9"/>
        <v>18</v>
      </c>
    </row>
    <row r="111" spans="1:17">
      <c r="A111" s="27" t="s">
        <v>331</v>
      </c>
      <c r="B111" s="27" t="s">
        <v>25</v>
      </c>
      <c r="C111" s="27">
        <v>2</v>
      </c>
      <c r="D111" s="27">
        <v>2</v>
      </c>
      <c r="E111" s="27">
        <v>2</v>
      </c>
      <c r="F111" s="27">
        <f t="shared" si="5"/>
        <v>8</v>
      </c>
      <c r="G111" s="27">
        <v>500</v>
      </c>
      <c r="H111" s="28">
        <v>36</v>
      </c>
      <c r="I111" s="28">
        <v>20</v>
      </c>
      <c r="J111" s="28">
        <f t="shared" si="6"/>
        <v>56</v>
      </c>
      <c r="K111" s="27">
        <v>18</v>
      </c>
      <c r="L111" s="43">
        <v>1</v>
      </c>
      <c r="M111" s="27">
        <f t="shared" si="7"/>
        <v>18</v>
      </c>
      <c r="N111" s="27">
        <v>0</v>
      </c>
      <c r="O111" s="27">
        <v>0</v>
      </c>
      <c r="P111" s="27">
        <f t="shared" si="8"/>
        <v>18</v>
      </c>
      <c r="Q111" s="27">
        <f t="shared" si="9"/>
        <v>18</v>
      </c>
    </row>
    <row r="112" spans="1:17">
      <c r="A112" s="27" t="s">
        <v>332</v>
      </c>
      <c r="B112" s="27" t="s">
        <v>25</v>
      </c>
      <c r="C112" s="27">
        <v>2</v>
      </c>
      <c r="D112" s="27">
        <v>2</v>
      </c>
      <c r="E112" s="27">
        <v>2</v>
      </c>
      <c r="F112" s="27">
        <f t="shared" si="5"/>
        <v>8</v>
      </c>
      <c r="G112" s="27">
        <v>500</v>
      </c>
      <c r="H112" s="28">
        <v>36</v>
      </c>
      <c r="I112" s="28">
        <v>20</v>
      </c>
      <c r="J112" s="28">
        <f t="shared" si="6"/>
        <v>56</v>
      </c>
      <c r="K112" s="27">
        <v>18</v>
      </c>
      <c r="L112" s="43">
        <v>1</v>
      </c>
      <c r="M112" s="27">
        <f t="shared" si="7"/>
        <v>18</v>
      </c>
      <c r="N112" s="27">
        <v>0</v>
      </c>
      <c r="O112" s="27">
        <v>0</v>
      </c>
      <c r="P112" s="27">
        <f t="shared" si="8"/>
        <v>18</v>
      </c>
      <c r="Q112" s="27">
        <f t="shared" si="9"/>
        <v>18</v>
      </c>
    </row>
    <row r="113" spans="1:17">
      <c r="A113" s="27" t="s">
        <v>333</v>
      </c>
      <c r="B113" s="27" t="s">
        <v>25</v>
      </c>
      <c r="C113" s="27">
        <v>2</v>
      </c>
      <c r="D113" s="27">
        <v>2</v>
      </c>
      <c r="E113" s="27">
        <v>2</v>
      </c>
      <c r="F113" s="27">
        <f t="shared" si="5"/>
        <v>8</v>
      </c>
      <c r="G113" s="27">
        <v>500</v>
      </c>
      <c r="H113" s="28">
        <v>36</v>
      </c>
      <c r="I113" s="28">
        <v>20</v>
      </c>
      <c r="J113" s="28">
        <f t="shared" si="6"/>
        <v>56</v>
      </c>
      <c r="K113" s="27">
        <v>18</v>
      </c>
      <c r="L113" s="43">
        <v>1</v>
      </c>
      <c r="M113" s="27">
        <f t="shared" si="7"/>
        <v>18</v>
      </c>
      <c r="N113" s="27">
        <v>0</v>
      </c>
      <c r="O113" s="27">
        <v>0</v>
      </c>
      <c r="P113" s="27">
        <f t="shared" si="8"/>
        <v>18</v>
      </c>
      <c r="Q113" s="27">
        <f t="shared" si="9"/>
        <v>18</v>
      </c>
    </row>
    <row r="114" spans="1:17">
      <c r="A114" s="27" t="s">
        <v>334</v>
      </c>
      <c r="B114" s="27" t="s">
        <v>25</v>
      </c>
      <c r="C114" s="27">
        <v>2</v>
      </c>
      <c r="D114" s="27">
        <v>2</v>
      </c>
      <c r="E114" s="27">
        <v>2</v>
      </c>
      <c r="F114" s="27">
        <f t="shared" si="5"/>
        <v>8</v>
      </c>
      <c r="G114" s="27">
        <v>500</v>
      </c>
      <c r="H114" s="28">
        <v>36</v>
      </c>
      <c r="I114" s="28">
        <v>20</v>
      </c>
      <c r="J114" s="28">
        <f t="shared" si="6"/>
        <v>56</v>
      </c>
      <c r="K114" s="27">
        <v>18</v>
      </c>
      <c r="L114" s="43">
        <v>1</v>
      </c>
      <c r="M114" s="27">
        <f t="shared" si="7"/>
        <v>18</v>
      </c>
      <c r="N114" s="27">
        <v>0</v>
      </c>
      <c r="O114" s="27">
        <v>0</v>
      </c>
      <c r="P114" s="27">
        <f t="shared" si="8"/>
        <v>18</v>
      </c>
      <c r="Q114" s="27">
        <f t="shared" si="9"/>
        <v>18</v>
      </c>
    </row>
    <row r="115" spans="1:17">
      <c r="A115" s="27" t="s">
        <v>335</v>
      </c>
      <c r="B115" s="27" t="s">
        <v>25</v>
      </c>
      <c r="C115" s="27">
        <v>2</v>
      </c>
      <c r="D115" s="27">
        <v>2</v>
      </c>
      <c r="E115" s="27">
        <v>2</v>
      </c>
      <c r="F115" s="27">
        <f t="shared" si="5"/>
        <v>8</v>
      </c>
      <c r="G115" s="27">
        <v>500</v>
      </c>
      <c r="H115" s="28">
        <v>36</v>
      </c>
      <c r="I115" s="28">
        <v>20</v>
      </c>
      <c r="J115" s="28">
        <f t="shared" si="6"/>
        <v>56</v>
      </c>
      <c r="K115" s="27">
        <v>18</v>
      </c>
      <c r="L115" s="43">
        <v>1</v>
      </c>
      <c r="M115" s="27">
        <f t="shared" si="7"/>
        <v>18</v>
      </c>
      <c r="N115" s="27">
        <v>0</v>
      </c>
      <c r="O115" s="27">
        <v>0</v>
      </c>
      <c r="P115" s="27">
        <f t="shared" si="8"/>
        <v>18</v>
      </c>
      <c r="Q115" s="27">
        <f t="shared" si="9"/>
        <v>18</v>
      </c>
    </row>
    <row r="116" spans="1:17">
      <c r="A116" s="27" t="s">
        <v>336</v>
      </c>
      <c r="B116" s="27" t="s">
        <v>25</v>
      </c>
      <c r="C116" s="27">
        <v>2</v>
      </c>
      <c r="D116" s="27">
        <v>2</v>
      </c>
      <c r="E116" s="27">
        <v>2</v>
      </c>
      <c r="F116" s="27">
        <f t="shared" si="5"/>
        <v>8</v>
      </c>
      <c r="G116" s="27">
        <v>500</v>
      </c>
      <c r="H116" s="28">
        <v>36</v>
      </c>
      <c r="I116" s="28">
        <v>20</v>
      </c>
      <c r="J116" s="28">
        <f t="shared" si="6"/>
        <v>56</v>
      </c>
      <c r="K116" s="27">
        <v>18</v>
      </c>
      <c r="L116" s="43">
        <v>1</v>
      </c>
      <c r="M116" s="27">
        <f t="shared" si="7"/>
        <v>18</v>
      </c>
      <c r="N116" s="27">
        <v>0</v>
      </c>
      <c r="O116" s="27">
        <v>0</v>
      </c>
      <c r="P116" s="27">
        <f t="shared" si="8"/>
        <v>18</v>
      </c>
      <c r="Q116" s="27">
        <f t="shared" si="9"/>
        <v>18</v>
      </c>
    </row>
    <row r="117" spans="1:17">
      <c r="A117" s="27" t="s">
        <v>337</v>
      </c>
      <c r="B117" s="27" t="s">
        <v>25</v>
      </c>
      <c r="C117" s="27">
        <v>2</v>
      </c>
      <c r="D117" s="27">
        <v>2</v>
      </c>
      <c r="E117" s="27">
        <v>2</v>
      </c>
      <c r="F117" s="27">
        <f t="shared" si="5"/>
        <v>8</v>
      </c>
      <c r="G117" s="27">
        <v>500</v>
      </c>
      <c r="H117" s="28">
        <v>36</v>
      </c>
      <c r="I117" s="28">
        <v>20</v>
      </c>
      <c r="J117" s="28">
        <f t="shared" si="6"/>
        <v>56</v>
      </c>
      <c r="K117" s="27">
        <v>18</v>
      </c>
      <c r="L117" s="43">
        <v>1</v>
      </c>
      <c r="M117" s="27">
        <f t="shared" si="7"/>
        <v>18</v>
      </c>
      <c r="N117" s="27">
        <v>0</v>
      </c>
      <c r="O117" s="27">
        <v>0</v>
      </c>
      <c r="P117" s="27">
        <f t="shared" si="8"/>
        <v>18</v>
      </c>
      <c r="Q117" s="27">
        <f t="shared" si="9"/>
        <v>18</v>
      </c>
    </row>
    <row r="118" spans="1:17">
      <c r="A118" s="27" t="s">
        <v>338</v>
      </c>
      <c r="B118" s="27" t="s">
        <v>25</v>
      </c>
      <c r="C118" s="27">
        <v>2</v>
      </c>
      <c r="D118" s="27">
        <v>2</v>
      </c>
      <c r="E118" s="27">
        <v>2</v>
      </c>
      <c r="F118" s="27">
        <f t="shared" si="5"/>
        <v>8</v>
      </c>
      <c r="G118" s="27">
        <v>500</v>
      </c>
      <c r="H118" s="28">
        <v>36</v>
      </c>
      <c r="I118" s="28">
        <v>20</v>
      </c>
      <c r="J118" s="28">
        <f t="shared" si="6"/>
        <v>56</v>
      </c>
      <c r="K118" s="27">
        <v>18</v>
      </c>
      <c r="L118" s="43">
        <v>1</v>
      </c>
      <c r="M118" s="27">
        <f t="shared" si="7"/>
        <v>18</v>
      </c>
      <c r="N118" s="27">
        <v>0</v>
      </c>
      <c r="O118" s="27">
        <v>0</v>
      </c>
      <c r="P118" s="27">
        <f t="shared" si="8"/>
        <v>18</v>
      </c>
      <c r="Q118" s="27">
        <f t="shared" si="9"/>
        <v>18</v>
      </c>
    </row>
    <row r="119" spans="1:17">
      <c r="A119" s="27" t="s">
        <v>339</v>
      </c>
      <c r="B119" s="27" t="s">
        <v>25</v>
      </c>
      <c r="C119" s="27">
        <v>2</v>
      </c>
      <c r="D119" s="27">
        <v>2</v>
      </c>
      <c r="E119" s="27">
        <v>2</v>
      </c>
      <c r="F119" s="27">
        <f t="shared" si="5"/>
        <v>8</v>
      </c>
      <c r="G119" s="27">
        <v>500</v>
      </c>
      <c r="H119" s="28">
        <v>36</v>
      </c>
      <c r="I119" s="28">
        <v>20</v>
      </c>
      <c r="J119" s="28">
        <f t="shared" si="6"/>
        <v>56</v>
      </c>
      <c r="K119" s="27">
        <v>18</v>
      </c>
      <c r="L119" s="43">
        <v>1</v>
      </c>
      <c r="M119" s="27">
        <f t="shared" si="7"/>
        <v>18</v>
      </c>
      <c r="N119" s="27">
        <v>0</v>
      </c>
      <c r="O119" s="27">
        <v>0</v>
      </c>
      <c r="P119" s="27">
        <f t="shared" si="8"/>
        <v>18</v>
      </c>
      <c r="Q119" s="27">
        <f t="shared" si="9"/>
        <v>18</v>
      </c>
    </row>
    <row r="120" spans="1:17">
      <c r="A120" s="27" t="s">
        <v>340</v>
      </c>
      <c r="B120" s="27" t="s">
        <v>25</v>
      </c>
      <c r="C120" s="27">
        <v>2</v>
      </c>
      <c r="D120" s="27">
        <v>2</v>
      </c>
      <c r="E120" s="27">
        <v>2</v>
      </c>
      <c r="F120" s="27">
        <f t="shared" si="5"/>
        <v>8</v>
      </c>
      <c r="G120" s="27">
        <v>500</v>
      </c>
      <c r="H120" s="28">
        <v>36</v>
      </c>
      <c r="I120" s="28">
        <v>20</v>
      </c>
      <c r="J120" s="28">
        <f t="shared" si="6"/>
        <v>56</v>
      </c>
      <c r="K120" s="27">
        <v>18</v>
      </c>
      <c r="L120" s="43">
        <v>1</v>
      </c>
      <c r="M120" s="27">
        <f t="shared" si="7"/>
        <v>18</v>
      </c>
      <c r="N120" s="27">
        <v>0</v>
      </c>
      <c r="O120" s="27">
        <v>0</v>
      </c>
      <c r="P120" s="27">
        <f t="shared" si="8"/>
        <v>18</v>
      </c>
      <c r="Q120" s="27">
        <f t="shared" si="9"/>
        <v>18</v>
      </c>
    </row>
    <row r="121" spans="1:17">
      <c r="A121" s="27" t="s">
        <v>341</v>
      </c>
      <c r="B121" s="27" t="s">
        <v>25</v>
      </c>
      <c r="C121" s="27">
        <v>2</v>
      </c>
      <c r="D121" s="27">
        <v>2</v>
      </c>
      <c r="E121" s="27">
        <v>2</v>
      </c>
      <c r="F121" s="27">
        <f t="shared" si="5"/>
        <v>8</v>
      </c>
      <c r="G121" s="27">
        <v>500</v>
      </c>
      <c r="H121" s="28">
        <v>36</v>
      </c>
      <c r="I121" s="28">
        <v>20</v>
      </c>
      <c r="J121" s="28">
        <f t="shared" si="6"/>
        <v>56</v>
      </c>
      <c r="K121" s="27">
        <v>18</v>
      </c>
      <c r="L121" s="43">
        <v>1</v>
      </c>
      <c r="M121" s="27">
        <f t="shared" si="7"/>
        <v>18</v>
      </c>
      <c r="N121" s="27">
        <v>0</v>
      </c>
      <c r="O121" s="27">
        <v>0</v>
      </c>
      <c r="P121" s="27">
        <f t="shared" si="8"/>
        <v>18</v>
      </c>
      <c r="Q121" s="27">
        <f t="shared" si="9"/>
        <v>18</v>
      </c>
    </row>
    <row r="122" spans="1:17">
      <c r="A122" s="27" t="s">
        <v>342</v>
      </c>
      <c r="B122" s="27" t="s">
        <v>25</v>
      </c>
      <c r="C122" s="27">
        <v>2</v>
      </c>
      <c r="D122" s="27">
        <v>2</v>
      </c>
      <c r="E122" s="27">
        <v>2</v>
      </c>
      <c r="F122" s="27">
        <f t="shared" si="5"/>
        <v>8</v>
      </c>
      <c r="G122" s="27">
        <v>500</v>
      </c>
      <c r="H122" s="28">
        <v>36</v>
      </c>
      <c r="I122" s="28">
        <v>20</v>
      </c>
      <c r="J122" s="28">
        <f t="shared" si="6"/>
        <v>56</v>
      </c>
      <c r="K122" s="27">
        <v>18</v>
      </c>
      <c r="L122" s="43">
        <v>1</v>
      </c>
      <c r="M122" s="27">
        <f t="shared" si="7"/>
        <v>18</v>
      </c>
      <c r="N122" s="27">
        <v>0</v>
      </c>
      <c r="O122" s="27">
        <v>0</v>
      </c>
      <c r="P122" s="27">
        <f t="shared" si="8"/>
        <v>18</v>
      </c>
      <c r="Q122" s="27">
        <f t="shared" si="9"/>
        <v>18</v>
      </c>
    </row>
    <row r="123" spans="1:17">
      <c r="A123" s="27" t="s">
        <v>343</v>
      </c>
      <c r="B123" s="27" t="s">
        <v>25</v>
      </c>
      <c r="C123" s="27">
        <v>2</v>
      </c>
      <c r="D123" s="27">
        <v>2</v>
      </c>
      <c r="E123" s="27">
        <v>2</v>
      </c>
      <c r="F123" s="27">
        <f t="shared" si="5"/>
        <v>8</v>
      </c>
      <c r="G123" s="27">
        <v>500</v>
      </c>
      <c r="H123" s="28">
        <v>36</v>
      </c>
      <c r="I123" s="28">
        <v>20</v>
      </c>
      <c r="J123" s="28">
        <f t="shared" si="6"/>
        <v>56</v>
      </c>
      <c r="K123" s="27">
        <v>18</v>
      </c>
      <c r="L123" s="43">
        <v>1</v>
      </c>
      <c r="M123" s="27">
        <f t="shared" si="7"/>
        <v>18</v>
      </c>
      <c r="N123" s="27">
        <v>0</v>
      </c>
      <c r="O123" s="27">
        <v>0</v>
      </c>
      <c r="P123" s="27">
        <f t="shared" si="8"/>
        <v>18</v>
      </c>
      <c r="Q123" s="27">
        <f t="shared" si="9"/>
        <v>18</v>
      </c>
    </row>
    <row r="124" spans="1:17">
      <c r="A124" s="27" t="s">
        <v>344</v>
      </c>
      <c r="B124" s="27" t="s">
        <v>25</v>
      </c>
      <c r="C124" s="27">
        <v>2</v>
      </c>
      <c r="D124" s="27">
        <v>2</v>
      </c>
      <c r="E124" s="27">
        <v>2</v>
      </c>
      <c r="F124" s="27">
        <f t="shared" si="5"/>
        <v>8</v>
      </c>
      <c r="G124" s="27">
        <v>500</v>
      </c>
      <c r="H124" s="28">
        <v>36</v>
      </c>
      <c r="I124" s="28">
        <v>20</v>
      </c>
      <c r="J124" s="28">
        <f t="shared" si="6"/>
        <v>56</v>
      </c>
      <c r="K124" s="27">
        <v>18</v>
      </c>
      <c r="L124" s="43">
        <v>1</v>
      </c>
      <c r="M124" s="27">
        <f t="shared" si="7"/>
        <v>18</v>
      </c>
      <c r="N124" s="27">
        <v>0</v>
      </c>
      <c r="O124" s="27">
        <v>0</v>
      </c>
      <c r="P124" s="27">
        <f t="shared" si="8"/>
        <v>18</v>
      </c>
      <c r="Q124" s="27">
        <f t="shared" si="9"/>
        <v>18</v>
      </c>
    </row>
    <row r="125" spans="1:17">
      <c r="A125" s="27" t="s">
        <v>345</v>
      </c>
      <c r="B125" s="27" t="s">
        <v>25</v>
      </c>
      <c r="C125" s="27">
        <v>2</v>
      </c>
      <c r="D125" s="27">
        <v>2</v>
      </c>
      <c r="E125" s="27">
        <v>2</v>
      </c>
      <c r="F125" s="27">
        <f t="shared" si="5"/>
        <v>8</v>
      </c>
      <c r="G125" s="27">
        <v>500</v>
      </c>
      <c r="H125" s="28">
        <v>36</v>
      </c>
      <c r="I125" s="28">
        <v>20</v>
      </c>
      <c r="J125" s="28">
        <f t="shared" si="6"/>
        <v>56</v>
      </c>
      <c r="K125" s="27">
        <v>18</v>
      </c>
      <c r="L125" s="43">
        <v>1</v>
      </c>
      <c r="M125" s="27">
        <f t="shared" si="7"/>
        <v>18</v>
      </c>
      <c r="N125" s="27">
        <v>0</v>
      </c>
      <c r="O125" s="27">
        <v>0</v>
      </c>
      <c r="P125" s="27">
        <f t="shared" si="8"/>
        <v>18</v>
      </c>
      <c r="Q125" s="27">
        <f t="shared" si="9"/>
        <v>18</v>
      </c>
    </row>
    <row r="126" spans="1:17">
      <c r="A126" s="27" t="s">
        <v>346</v>
      </c>
      <c r="B126" s="27" t="s">
        <v>25</v>
      </c>
      <c r="C126" s="27">
        <v>2</v>
      </c>
      <c r="D126" s="27">
        <v>2</v>
      </c>
      <c r="E126" s="27">
        <v>2</v>
      </c>
      <c r="F126" s="27">
        <f t="shared" si="5"/>
        <v>8</v>
      </c>
      <c r="G126" s="27">
        <v>500</v>
      </c>
      <c r="H126" s="28">
        <v>36</v>
      </c>
      <c r="I126" s="28">
        <v>20</v>
      </c>
      <c r="J126" s="28">
        <f t="shared" si="6"/>
        <v>56</v>
      </c>
      <c r="K126" s="27">
        <v>18</v>
      </c>
      <c r="L126" s="43">
        <v>1</v>
      </c>
      <c r="M126" s="27">
        <f t="shared" si="7"/>
        <v>18</v>
      </c>
      <c r="N126" s="27">
        <v>0</v>
      </c>
      <c r="O126" s="27">
        <v>0</v>
      </c>
      <c r="P126" s="27">
        <f t="shared" si="8"/>
        <v>18</v>
      </c>
      <c r="Q126" s="27">
        <f t="shared" si="9"/>
        <v>18</v>
      </c>
    </row>
    <row r="127" spans="1:17">
      <c r="A127" s="27" t="s">
        <v>347</v>
      </c>
      <c r="B127" s="27" t="s">
        <v>25</v>
      </c>
      <c r="C127" s="27">
        <v>2</v>
      </c>
      <c r="D127" s="27">
        <v>2</v>
      </c>
      <c r="E127" s="27">
        <v>2</v>
      </c>
      <c r="F127" s="27">
        <f t="shared" si="5"/>
        <v>8</v>
      </c>
      <c r="G127" s="27">
        <v>500</v>
      </c>
      <c r="H127" s="28">
        <v>36</v>
      </c>
      <c r="I127" s="28">
        <v>20</v>
      </c>
      <c r="J127" s="28">
        <f t="shared" si="6"/>
        <v>56</v>
      </c>
      <c r="K127" s="27">
        <v>18</v>
      </c>
      <c r="L127" s="43">
        <v>1</v>
      </c>
      <c r="M127" s="27">
        <f t="shared" si="7"/>
        <v>18</v>
      </c>
      <c r="N127" s="27">
        <v>0</v>
      </c>
      <c r="O127" s="27">
        <v>0</v>
      </c>
      <c r="P127" s="27">
        <f t="shared" si="8"/>
        <v>18</v>
      </c>
      <c r="Q127" s="27">
        <f t="shared" si="9"/>
        <v>18</v>
      </c>
    </row>
    <row r="128" spans="1:17">
      <c r="A128" s="27" t="s">
        <v>348</v>
      </c>
      <c r="B128" s="27" t="s">
        <v>25</v>
      </c>
      <c r="C128" s="27">
        <v>2</v>
      </c>
      <c r="D128" s="27">
        <v>2</v>
      </c>
      <c r="E128" s="27">
        <v>2</v>
      </c>
      <c r="F128" s="27">
        <f t="shared" si="5"/>
        <v>8</v>
      </c>
      <c r="G128" s="27">
        <v>500</v>
      </c>
      <c r="H128" s="28">
        <v>36</v>
      </c>
      <c r="I128" s="28">
        <v>20</v>
      </c>
      <c r="J128" s="28">
        <f t="shared" si="6"/>
        <v>56</v>
      </c>
      <c r="K128" s="27">
        <v>18</v>
      </c>
      <c r="L128" s="43">
        <v>1</v>
      </c>
      <c r="M128" s="27">
        <f t="shared" si="7"/>
        <v>18</v>
      </c>
      <c r="N128" s="27">
        <v>0</v>
      </c>
      <c r="O128" s="27">
        <v>0</v>
      </c>
      <c r="P128" s="27">
        <f t="shared" si="8"/>
        <v>18</v>
      </c>
      <c r="Q128" s="27">
        <f t="shared" si="9"/>
        <v>18</v>
      </c>
    </row>
    <row r="129" spans="1:17">
      <c r="A129" s="27" t="s">
        <v>349</v>
      </c>
      <c r="B129" s="27" t="s">
        <v>25</v>
      </c>
      <c r="C129" s="27">
        <v>2</v>
      </c>
      <c r="D129" s="27">
        <v>2</v>
      </c>
      <c r="E129" s="27">
        <v>2</v>
      </c>
      <c r="F129" s="27">
        <f t="shared" si="5"/>
        <v>8</v>
      </c>
      <c r="G129" s="27">
        <v>500</v>
      </c>
      <c r="H129" s="28">
        <v>36</v>
      </c>
      <c r="I129" s="28">
        <v>20</v>
      </c>
      <c r="J129" s="28">
        <f t="shared" si="6"/>
        <v>56</v>
      </c>
      <c r="K129" s="27">
        <v>18</v>
      </c>
      <c r="L129" s="43">
        <v>1</v>
      </c>
      <c r="M129" s="27">
        <f t="shared" si="7"/>
        <v>18</v>
      </c>
      <c r="N129" s="27">
        <v>0</v>
      </c>
      <c r="O129" s="27">
        <v>0</v>
      </c>
      <c r="P129" s="27">
        <f t="shared" si="8"/>
        <v>18</v>
      </c>
      <c r="Q129" s="27">
        <f t="shared" si="9"/>
        <v>18</v>
      </c>
    </row>
    <row r="130" spans="1:17">
      <c r="A130" s="27" t="s">
        <v>350</v>
      </c>
      <c r="B130" s="27" t="s">
        <v>25</v>
      </c>
      <c r="C130" s="27">
        <v>2</v>
      </c>
      <c r="D130" s="27">
        <v>2</v>
      </c>
      <c r="E130" s="27">
        <v>2</v>
      </c>
      <c r="F130" s="27">
        <f t="shared" si="5"/>
        <v>8</v>
      </c>
      <c r="G130" s="27">
        <v>500</v>
      </c>
      <c r="H130" s="28">
        <v>36</v>
      </c>
      <c r="I130" s="28">
        <v>20</v>
      </c>
      <c r="J130" s="28">
        <f t="shared" si="6"/>
        <v>56</v>
      </c>
      <c r="K130" s="27">
        <v>18</v>
      </c>
      <c r="L130" s="43">
        <v>1</v>
      </c>
      <c r="M130" s="27">
        <f t="shared" si="7"/>
        <v>18</v>
      </c>
      <c r="N130" s="27">
        <v>0</v>
      </c>
      <c r="O130" s="27">
        <v>0</v>
      </c>
      <c r="P130" s="27">
        <f t="shared" si="8"/>
        <v>18</v>
      </c>
      <c r="Q130" s="27">
        <f t="shared" si="9"/>
        <v>18</v>
      </c>
    </row>
    <row r="131" spans="1:17">
      <c r="A131" s="27" t="s">
        <v>351</v>
      </c>
      <c r="B131" s="27" t="s">
        <v>25</v>
      </c>
      <c r="C131" s="27">
        <v>2</v>
      </c>
      <c r="D131" s="27">
        <v>2</v>
      </c>
      <c r="E131" s="27">
        <v>2</v>
      </c>
      <c r="F131" s="27">
        <f t="shared" ref="F131:F194" si="10">+C131*D131*E131</f>
        <v>8</v>
      </c>
      <c r="G131" s="27">
        <v>500</v>
      </c>
      <c r="H131" s="28">
        <v>36</v>
      </c>
      <c r="I131" s="28">
        <v>20</v>
      </c>
      <c r="J131" s="28">
        <f t="shared" ref="J131:J194" si="11">+H131+I131</f>
        <v>56</v>
      </c>
      <c r="K131" s="27">
        <v>18</v>
      </c>
      <c r="L131" s="43">
        <v>1</v>
      </c>
      <c r="M131" s="27">
        <f t="shared" ref="M131:M194" si="12">+K131*L131</f>
        <v>18</v>
      </c>
      <c r="N131" s="27">
        <v>0</v>
      </c>
      <c r="O131" s="27">
        <v>0</v>
      </c>
      <c r="P131" s="27">
        <f t="shared" ref="P131:P194" si="13">+K131-N131</f>
        <v>18</v>
      </c>
      <c r="Q131" s="27">
        <f t="shared" ref="Q131:Q194" si="14">+M131-O131</f>
        <v>18</v>
      </c>
    </row>
    <row r="132" spans="1:17">
      <c r="A132" s="27" t="s">
        <v>352</v>
      </c>
      <c r="B132" s="27" t="s">
        <v>25</v>
      </c>
      <c r="C132" s="27">
        <v>2</v>
      </c>
      <c r="D132" s="27">
        <v>2</v>
      </c>
      <c r="E132" s="27">
        <v>2</v>
      </c>
      <c r="F132" s="27">
        <f t="shared" si="10"/>
        <v>8</v>
      </c>
      <c r="G132" s="27">
        <v>500</v>
      </c>
      <c r="H132" s="28">
        <v>36</v>
      </c>
      <c r="I132" s="28">
        <v>20</v>
      </c>
      <c r="J132" s="28">
        <f t="shared" si="11"/>
        <v>56</v>
      </c>
      <c r="K132" s="27">
        <v>18</v>
      </c>
      <c r="L132" s="43">
        <v>1</v>
      </c>
      <c r="M132" s="27">
        <f t="shared" si="12"/>
        <v>18</v>
      </c>
      <c r="N132" s="27">
        <v>0</v>
      </c>
      <c r="O132" s="27">
        <v>0</v>
      </c>
      <c r="P132" s="27">
        <f t="shared" si="13"/>
        <v>18</v>
      </c>
      <c r="Q132" s="27">
        <f t="shared" si="14"/>
        <v>18</v>
      </c>
    </row>
    <row r="133" spans="1:17">
      <c r="A133" s="27" t="s">
        <v>353</v>
      </c>
      <c r="B133" s="27" t="s">
        <v>25</v>
      </c>
      <c r="C133" s="27">
        <v>2</v>
      </c>
      <c r="D133" s="27">
        <v>2</v>
      </c>
      <c r="E133" s="27">
        <v>2</v>
      </c>
      <c r="F133" s="27">
        <f t="shared" si="10"/>
        <v>8</v>
      </c>
      <c r="G133" s="27">
        <v>500</v>
      </c>
      <c r="H133" s="28">
        <v>36</v>
      </c>
      <c r="I133" s="28">
        <v>20</v>
      </c>
      <c r="J133" s="28">
        <f t="shared" si="11"/>
        <v>56</v>
      </c>
      <c r="K133" s="27">
        <v>18</v>
      </c>
      <c r="L133" s="43">
        <v>1</v>
      </c>
      <c r="M133" s="27">
        <f t="shared" si="12"/>
        <v>18</v>
      </c>
      <c r="N133" s="27">
        <v>0</v>
      </c>
      <c r="O133" s="27">
        <v>0</v>
      </c>
      <c r="P133" s="27">
        <f t="shared" si="13"/>
        <v>18</v>
      </c>
      <c r="Q133" s="27">
        <f t="shared" si="14"/>
        <v>18</v>
      </c>
    </row>
    <row r="134" spans="1:17">
      <c r="A134" s="27" t="s">
        <v>354</v>
      </c>
      <c r="B134" s="27" t="s">
        <v>25</v>
      </c>
      <c r="C134" s="27">
        <v>2</v>
      </c>
      <c r="D134" s="27">
        <v>2</v>
      </c>
      <c r="E134" s="27">
        <v>2</v>
      </c>
      <c r="F134" s="27">
        <f t="shared" si="10"/>
        <v>8</v>
      </c>
      <c r="G134" s="27">
        <v>500</v>
      </c>
      <c r="H134" s="28">
        <v>36</v>
      </c>
      <c r="I134" s="28">
        <v>20</v>
      </c>
      <c r="J134" s="28">
        <f t="shared" si="11"/>
        <v>56</v>
      </c>
      <c r="K134" s="27">
        <v>18</v>
      </c>
      <c r="L134" s="43">
        <v>1</v>
      </c>
      <c r="M134" s="27">
        <f t="shared" si="12"/>
        <v>18</v>
      </c>
      <c r="N134" s="27">
        <v>0</v>
      </c>
      <c r="O134" s="27">
        <v>0</v>
      </c>
      <c r="P134" s="27">
        <f t="shared" si="13"/>
        <v>18</v>
      </c>
      <c r="Q134" s="27">
        <f t="shared" si="14"/>
        <v>18</v>
      </c>
    </row>
    <row r="135" spans="1:17">
      <c r="A135" s="27" t="s">
        <v>355</v>
      </c>
      <c r="B135" s="27" t="s">
        <v>25</v>
      </c>
      <c r="C135" s="27">
        <v>2</v>
      </c>
      <c r="D135" s="27">
        <v>2</v>
      </c>
      <c r="E135" s="27">
        <v>2</v>
      </c>
      <c r="F135" s="27">
        <f t="shared" si="10"/>
        <v>8</v>
      </c>
      <c r="G135" s="27">
        <v>500</v>
      </c>
      <c r="H135" s="28">
        <v>36</v>
      </c>
      <c r="I135" s="28">
        <v>20</v>
      </c>
      <c r="J135" s="28">
        <f t="shared" si="11"/>
        <v>56</v>
      </c>
      <c r="K135" s="27">
        <v>18</v>
      </c>
      <c r="L135" s="43">
        <v>1</v>
      </c>
      <c r="M135" s="27">
        <f t="shared" si="12"/>
        <v>18</v>
      </c>
      <c r="N135" s="27">
        <v>0</v>
      </c>
      <c r="O135" s="27">
        <v>0</v>
      </c>
      <c r="P135" s="27">
        <f t="shared" si="13"/>
        <v>18</v>
      </c>
      <c r="Q135" s="27">
        <f t="shared" si="14"/>
        <v>18</v>
      </c>
    </row>
    <row r="136" spans="1:17">
      <c r="A136" s="27" t="s">
        <v>356</v>
      </c>
      <c r="B136" s="27" t="s">
        <v>25</v>
      </c>
      <c r="C136" s="27">
        <v>2</v>
      </c>
      <c r="D136" s="27">
        <v>2</v>
      </c>
      <c r="E136" s="27">
        <v>2</v>
      </c>
      <c r="F136" s="27">
        <f t="shared" si="10"/>
        <v>8</v>
      </c>
      <c r="G136" s="27">
        <v>500</v>
      </c>
      <c r="H136" s="28">
        <v>36</v>
      </c>
      <c r="I136" s="28">
        <v>20</v>
      </c>
      <c r="J136" s="28">
        <f t="shared" si="11"/>
        <v>56</v>
      </c>
      <c r="K136" s="27">
        <v>18</v>
      </c>
      <c r="L136" s="43">
        <v>1</v>
      </c>
      <c r="M136" s="27">
        <f t="shared" si="12"/>
        <v>18</v>
      </c>
      <c r="N136" s="27">
        <v>0</v>
      </c>
      <c r="O136" s="27">
        <v>0</v>
      </c>
      <c r="P136" s="27">
        <f t="shared" si="13"/>
        <v>18</v>
      </c>
      <c r="Q136" s="27">
        <f t="shared" si="14"/>
        <v>18</v>
      </c>
    </row>
    <row r="137" spans="1:17">
      <c r="A137" s="27" t="s">
        <v>357</v>
      </c>
      <c r="B137" s="27" t="s">
        <v>25</v>
      </c>
      <c r="C137" s="27">
        <v>2</v>
      </c>
      <c r="D137" s="27">
        <v>2</v>
      </c>
      <c r="E137" s="27">
        <v>2</v>
      </c>
      <c r="F137" s="27">
        <f t="shared" si="10"/>
        <v>8</v>
      </c>
      <c r="G137" s="27">
        <v>500</v>
      </c>
      <c r="H137" s="28">
        <v>36</v>
      </c>
      <c r="I137" s="28">
        <v>20</v>
      </c>
      <c r="J137" s="28">
        <f t="shared" si="11"/>
        <v>56</v>
      </c>
      <c r="K137" s="27">
        <v>18</v>
      </c>
      <c r="L137" s="43">
        <v>1</v>
      </c>
      <c r="M137" s="27">
        <f t="shared" si="12"/>
        <v>18</v>
      </c>
      <c r="N137" s="27">
        <v>0</v>
      </c>
      <c r="O137" s="27">
        <v>0</v>
      </c>
      <c r="P137" s="27">
        <f t="shared" si="13"/>
        <v>18</v>
      </c>
      <c r="Q137" s="27">
        <f t="shared" si="14"/>
        <v>18</v>
      </c>
    </row>
    <row r="138" spans="1:17">
      <c r="A138" s="27" t="s">
        <v>358</v>
      </c>
      <c r="B138" s="27" t="s">
        <v>25</v>
      </c>
      <c r="C138" s="27">
        <v>2</v>
      </c>
      <c r="D138" s="27">
        <v>2</v>
      </c>
      <c r="E138" s="27">
        <v>2</v>
      </c>
      <c r="F138" s="27">
        <f t="shared" si="10"/>
        <v>8</v>
      </c>
      <c r="G138" s="27">
        <v>500</v>
      </c>
      <c r="H138" s="28">
        <v>36</v>
      </c>
      <c r="I138" s="28">
        <v>20</v>
      </c>
      <c r="J138" s="28">
        <f t="shared" si="11"/>
        <v>56</v>
      </c>
      <c r="K138" s="27">
        <v>18</v>
      </c>
      <c r="L138" s="43">
        <v>1</v>
      </c>
      <c r="M138" s="27">
        <f t="shared" si="12"/>
        <v>18</v>
      </c>
      <c r="N138" s="27">
        <v>0</v>
      </c>
      <c r="O138" s="27">
        <v>0</v>
      </c>
      <c r="P138" s="27">
        <f t="shared" si="13"/>
        <v>18</v>
      </c>
      <c r="Q138" s="27">
        <f t="shared" si="14"/>
        <v>18</v>
      </c>
    </row>
    <row r="139" spans="1:17">
      <c r="A139" s="27" t="s">
        <v>359</v>
      </c>
      <c r="B139" s="27" t="s">
        <v>25</v>
      </c>
      <c r="C139" s="27">
        <v>2</v>
      </c>
      <c r="D139" s="27">
        <v>2</v>
      </c>
      <c r="E139" s="27">
        <v>2</v>
      </c>
      <c r="F139" s="27">
        <f t="shared" si="10"/>
        <v>8</v>
      </c>
      <c r="G139" s="27">
        <v>500</v>
      </c>
      <c r="H139" s="28">
        <v>36</v>
      </c>
      <c r="I139" s="28">
        <v>20</v>
      </c>
      <c r="J139" s="28">
        <f t="shared" si="11"/>
        <v>56</v>
      </c>
      <c r="K139" s="27">
        <v>18</v>
      </c>
      <c r="L139" s="43">
        <v>1</v>
      </c>
      <c r="M139" s="27">
        <f t="shared" si="12"/>
        <v>18</v>
      </c>
      <c r="N139" s="27">
        <v>0</v>
      </c>
      <c r="O139" s="27">
        <v>0</v>
      </c>
      <c r="P139" s="27">
        <f t="shared" si="13"/>
        <v>18</v>
      </c>
      <c r="Q139" s="27">
        <f t="shared" si="14"/>
        <v>18</v>
      </c>
    </row>
    <row r="140" spans="1:17">
      <c r="A140" s="27" t="s">
        <v>360</v>
      </c>
      <c r="B140" s="27" t="s">
        <v>25</v>
      </c>
      <c r="C140" s="27">
        <v>2</v>
      </c>
      <c r="D140" s="27">
        <v>2</v>
      </c>
      <c r="E140" s="27">
        <v>2</v>
      </c>
      <c r="F140" s="27">
        <f t="shared" si="10"/>
        <v>8</v>
      </c>
      <c r="G140" s="27">
        <v>500</v>
      </c>
      <c r="H140" s="28">
        <v>36</v>
      </c>
      <c r="I140" s="28">
        <v>20</v>
      </c>
      <c r="J140" s="28">
        <f t="shared" si="11"/>
        <v>56</v>
      </c>
      <c r="K140" s="27">
        <v>18</v>
      </c>
      <c r="L140" s="43">
        <v>1</v>
      </c>
      <c r="M140" s="27">
        <f t="shared" si="12"/>
        <v>18</v>
      </c>
      <c r="N140" s="27">
        <v>0</v>
      </c>
      <c r="O140" s="27">
        <v>0</v>
      </c>
      <c r="P140" s="27">
        <f t="shared" si="13"/>
        <v>18</v>
      </c>
      <c r="Q140" s="27">
        <f t="shared" si="14"/>
        <v>18</v>
      </c>
    </row>
    <row r="141" spans="1:17">
      <c r="A141" s="27" t="s">
        <v>361</v>
      </c>
      <c r="B141" s="27" t="s">
        <v>25</v>
      </c>
      <c r="C141" s="27">
        <v>2</v>
      </c>
      <c r="D141" s="27">
        <v>2</v>
      </c>
      <c r="E141" s="27">
        <v>2</v>
      </c>
      <c r="F141" s="27">
        <f t="shared" si="10"/>
        <v>8</v>
      </c>
      <c r="G141" s="27">
        <v>500</v>
      </c>
      <c r="H141" s="28">
        <v>36</v>
      </c>
      <c r="I141" s="28">
        <v>20</v>
      </c>
      <c r="J141" s="28">
        <f t="shared" si="11"/>
        <v>56</v>
      </c>
      <c r="K141" s="27">
        <v>18</v>
      </c>
      <c r="L141" s="43">
        <v>1</v>
      </c>
      <c r="M141" s="27">
        <f t="shared" si="12"/>
        <v>18</v>
      </c>
      <c r="N141" s="27">
        <v>0</v>
      </c>
      <c r="O141" s="27">
        <v>0</v>
      </c>
      <c r="P141" s="27">
        <f t="shared" si="13"/>
        <v>18</v>
      </c>
      <c r="Q141" s="27">
        <f t="shared" si="14"/>
        <v>18</v>
      </c>
    </row>
    <row r="142" spans="1:17">
      <c r="A142" s="27" t="s">
        <v>362</v>
      </c>
      <c r="B142" s="27" t="s">
        <v>25</v>
      </c>
      <c r="C142" s="27">
        <v>2</v>
      </c>
      <c r="D142" s="27">
        <v>2</v>
      </c>
      <c r="E142" s="27">
        <v>2</v>
      </c>
      <c r="F142" s="27">
        <f t="shared" si="10"/>
        <v>8</v>
      </c>
      <c r="G142" s="27">
        <v>500</v>
      </c>
      <c r="H142" s="28">
        <v>36</v>
      </c>
      <c r="I142" s="28">
        <v>20</v>
      </c>
      <c r="J142" s="28">
        <f t="shared" si="11"/>
        <v>56</v>
      </c>
      <c r="K142" s="27">
        <v>18</v>
      </c>
      <c r="L142" s="43">
        <v>1</v>
      </c>
      <c r="M142" s="27">
        <f t="shared" si="12"/>
        <v>18</v>
      </c>
      <c r="N142" s="27">
        <v>0</v>
      </c>
      <c r="O142" s="27">
        <v>0</v>
      </c>
      <c r="P142" s="27">
        <f t="shared" si="13"/>
        <v>18</v>
      </c>
      <c r="Q142" s="27">
        <f t="shared" si="14"/>
        <v>18</v>
      </c>
    </row>
    <row r="143" spans="1:17">
      <c r="A143" s="27" t="s">
        <v>363</v>
      </c>
      <c r="B143" s="27" t="s">
        <v>25</v>
      </c>
      <c r="C143" s="27">
        <v>2</v>
      </c>
      <c r="D143" s="27">
        <v>2</v>
      </c>
      <c r="E143" s="27">
        <v>2</v>
      </c>
      <c r="F143" s="27">
        <f t="shared" si="10"/>
        <v>8</v>
      </c>
      <c r="G143" s="27">
        <v>500</v>
      </c>
      <c r="H143" s="28">
        <v>36</v>
      </c>
      <c r="I143" s="28">
        <v>20</v>
      </c>
      <c r="J143" s="28">
        <f t="shared" si="11"/>
        <v>56</v>
      </c>
      <c r="K143" s="27">
        <v>18</v>
      </c>
      <c r="L143" s="43">
        <v>1</v>
      </c>
      <c r="M143" s="27">
        <f t="shared" si="12"/>
        <v>18</v>
      </c>
      <c r="N143" s="27">
        <v>0</v>
      </c>
      <c r="O143" s="27">
        <v>0</v>
      </c>
      <c r="P143" s="27">
        <f t="shared" si="13"/>
        <v>18</v>
      </c>
      <c r="Q143" s="27">
        <f t="shared" si="14"/>
        <v>18</v>
      </c>
    </row>
    <row r="144" spans="1:17">
      <c r="A144" s="27" t="s">
        <v>364</v>
      </c>
      <c r="B144" s="27" t="s">
        <v>25</v>
      </c>
      <c r="C144" s="27">
        <v>2</v>
      </c>
      <c r="D144" s="27">
        <v>2</v>
      </c>
      <c r="E144" s="27">
        <v>2</v>
      </c>
      <c r="F144" s="27">
        <f t="shared" si="10"/>
        <v>8</v>
      </c>
      <c r="G144" s="27">
        <v>500</v>
      </c>
      <c r="H144" s="28">
        <v>36</v>
      </c>
      <c r="I144" s="28">
        <v>20</v>
      </c>
      <c r="J144" s="28">
        <f t="shared" si="11"/>
        <v>56</v>
      </c>
      <c r="K144" s="27">
        <v>18</v>
      </c>
      <c r="L144" s="43">
        <v>1</v>
      </c>
      <c r="M144" s="27">
        <f t="shared" si="12"/>
        <v>18</v>
      </c>
      <c r="N144" s="27">
        <v>0</v>
      </c>
      <c r="O144" s="27">
        <v>0</v>
      </c>
      <c r="P144" s="27">
        <f t="shared" si="13"/>
        <v>18</v>
      </c>
      <c r="Q144" s="27">
        <f t="shared" si="14"/>
        <v>18</v>
      </c>
    </row>
    <row r="145" spans="1:17">
      <c r="A145" s="27" t="s">
        <v>365</v>
      </c>
      <c r="B145" s="27" t="s">
        <v>25</v>
      </c>
      <c r="C145" s="27">
        <v>2</v>
      </c>
      <c r="D145" s="27">
        <v>2</v>
      </c>
      <c r="E145" s="27">
        <v>2</v>
      </c>
      <c r="F145" s="27">
        <f t="shared" si="10"/>
        <v>8</v>
      </c>
      <c r="G145" s="27">
        <v>500</v>
      </c>
      <c r="H145" s="28">
        <v>36</v>
      </c>
      <c r="I145" s="28">
        <v>20</v>
      </c>
      <c r="J145" s="28">
        <f t="shared" si="11"/>
        <v>56</v>
      </c>
      <c r="K145" s="27">
        <v>18</v>
      </c>
      <c r="L145" s="43">
        <v>1</v>
      </c>
      <c r="M145" s="27">
        <f t="shared" si="12"/>
        <v>18</v>
      </c>
      <c r="N145" s="27">
        <v>0</v>
      </c>
      <c r="O145" s="27">
        <v>0</v>
      </c>
      <c r="P145" s="27">
        <f t="shared" si="13"/>
        <v>18</v>
      </c>
      <c r="Q145" s="27">
        <f t="shared" si="14"/>
        <v>18</v>
      </c>
    </row>
    <row r="146" spans="1:17">
      <c r="A146" s="27" t="s">
        <v>366</v>
      </c>
      <c r="B146" s="27" t="s">
        <v>25</v>
      </c>
      <c r="C146" s="27">
        <v>2</v>
      </c>
      <c r="D146" s="27">
        <v>2</v>
      </c>
      <c r="E146" s="27">
        <v>2</v>
      </c>
      <c r="F146" s="27">
        <f t="shared" si="10"/>
        <v>8</v>
      </c>
      <c r="G146" s="27">
        <v>500</v>
      </c>
      <c r="H146" s="28">
        <v>36</v>
      </c>
      <c r="I146" s="28">
        <v>20</v>
      </c>
      <c r="J146" s="28">
        <f t="shared" si="11"/>
        <v>56</v>
      </c>
      <c r="K146" s="27">
        <v>18</v>
      </c>
      <c r="L146" s="43">
        <v>1</v>
      </c>
      <c r="M146" s="27">
        <f t="shared" si="12"/>
        <v>18</v>
      </c>
      <c r="N146" s="27">
        <v>0</v>
      </c>
      <c r="O146" s="27">
        <v>0</v>
      </c>
      <c r="P146" s="27">
        <f t="shared" si="13"/>
        <v>18</v>
      </c>
      <c r="Q146" s="27">
        <f t="shared" si="14"/>
        <v>18</v>
      </c>
    </row>
    <row r="147" spans="1:17">
      <c r="A147" s="27" t="s">
        <v>367</v>
      </c>
      <c r="B147" s="27" t="s">
        <v>25</v>
      </c>
      <c r="C147" s="27">
        <v>2</v>
      </c>
      <c r="D147" s="27">
        <v>2</v>
      </c>
      <c r="E147" s="27">
        <v>2</v>
      </c>
      <c r="F147" s="27">
        <f t="shared" si="10"/>
        <v>8</v>
      </c>
      <c r="G147" s="27">
        <v>500</v>
      </c>
      <c r="H147" s="28">
        <v>36</v>
      </c>
      <c r="I147" s="28">
        <v>20</v>
      </c>
      <c r="J147" s="28">
        <f t="shared" si="11"/>
        <v>56</v>
      </c>
      <c r="K147" s="27">
        <v>18</v>
      </c>
      <c r="L147" s="43">
        <v>1</v>
      </c>
      <c r="M147" s="27">
        <f t="shared" si="12"/>
        <v>18</v>
      </c>
      <c r="N147" s="27">
        <v>0</v>
      </c>
      <c r="O147" s="27">
        <v>0</v>
      </c>
      <c r="P147" s="27">
        <f t="shared" si="13"/>
        <v>18</v>
      </c>
      <c r="Q147" s="27">
        <f t="shared" si="14"/>
        <v>18</v>
      </c>
    </row>
    <row r="148" spans="1:17">
      <c r="A148" s="27" t="s">
        <v>368</v>
      </c>
      <c r="B148" s="27" t="s">
        <v>25</v>
      </c>
      <c r="C148" s="27">
        <v>2</v>
      </c>
      <c r="D148" s="27">
        <v>2</v>
      </c>
      <c r="E148" s="27">
        <v>2</v>
      </c>
      <c r="F148" s="27">
        <f t="shared" si="10"/>
        <v>8</v>
      </c>
      <c r="G148" s="27">
        <v>500</v>
      </c>
      <c r="H148" s="28">
        <v>36</v>
      </c>
      <c r="I148" s="28">
        <v>20</v>
      </c>
      <c r="J148" s="28">
        <f t="shared" si="11"/>
        <v>56</v>
      </c>
      <c r="K148" s="27">
        <v>18</v>
      </c>
      <c r="L148" s="43">
        <v>1</v>
      </c>
      <c r="M148" s="27">
        <f t="shared" si="12"/>
        <v>18</v>
      </c>
      <c r="N148" s="27">
        <v>0</v>
      </c>
      <c r="O148" s="27">
        <v>0</v>
      </c>
      <c r="P148" s="27">
        <f t="shared" si="13"/>
        <v>18</v>
      </c>
      <c r="Q148" s="27">
        <f t="shared" si="14"/>
        <v>18</v>
      </c>
    </row>
    <row r="149" spans="1:17">
      <c r="A149" s="27" t="s">
        <v>369</v>
      </c>
      <c r="B149" s="27" t="s">
        <v>25</v>
      </c>
      <c r="C149" s="27">
        <v>2</v>
      </c>
      <c r="D149" s="27">
        <v>2</v>
      </c>
      <c r="E149" s="27">
        <v>2</v>
      </c>
      <c r="F149" s="27">
        <f t="shared" si="10"/>
        <v>8</v>
      </c>
      <c r="G149" s="27">
        <v>500</v>
      </c>
      <c r="H149" s="28">
        <v>36</v>
      </c>
      <c r="I149" s="28">
        <v>20</v>
      </c>
      <c r="J149" s="28">
        <f t="shared" si="11"/>
        <v>56</v>
      </c>
      <c r="K149" s="27">
        <v>18</v>
      </c>
      <c r="L149" s="43">
        <v>1</v>
      </c>
      <c r="M149" s="27">
        <f t="shared" si="12"/>
        <v>18</v>
      </c>
      <c r="N149" s="27">
        <v>0</v>
      </c>
      <c r="O149" s="27">
        <v>0</v>
      </c>
      <c r="P149" s="27">
        <f t="shared" si="13"/>
        <v>18</v>
      </c>
      <c r="Q149" s="27">
        <f t="shared" si="14"/>
        <v>18</v>
      </c>
    </row>
    <row r="150" spans="1:17">
      <c r="A150" s="27" t="s">
        <v>370</v>
      </c>
      <c r="B150" s="27" t="s">
        <v>25</v>
      </c>
      <c r="C150" s="27">
        <v>2</v>
      </c>
      <c r="D150" s="27">
        <v>2</v>
      </c>
      <c r="E150" s="27">
        <v>2</v>
      </c>
      <c r="F150" s="27">
        <f t="shared" si="10"/>
        <v>8</v>
      </c>
      <c r="G150" s="27">
        <v>500</v>
      </c>
      <c r="H150" s="28">
        <v>36</v>
      </c>
      <c r="I150" s="28">
        <v>20</v>
      </c>
      <c r="J150" s="28">
        <f t="shared" si="11"/>
        <v>56</v>
      </c>
      <c r="K150" s="27">
        <v>18</v>
      </c>
      <c r="L150" s="43">
        <v>1</v>
      </c>
      <c r="M150" s="27">
        <f t="shared" si="12"/>
        <v>18</v>
      </c>
      <c r="N150" s="27">
        <v>0</v>
      </c>
      <c r="O150" s="27">
        <v>0</v>
      </c>
      <c r="P150" s="27">
        <f t="shared" si="13"/>
        <v>18</v>
      </c>
      <c r="Q150" s="27">
        <f t="shared" si="14"/>
        <v>18</v>
      </c>
    </row>
    <row r="151" spans="1:17">
      <c r="A151" s="27" t="s">
        <v>371</v>
      </c>
      <c r="B151" s="27" t="s">
        <v>25</v>
      </c>
      <c r="C151" s="27">
        <v>2</v>
      </c>
      <c r="D151" s="27">
        <v>2</v>
      </c>
      <c r="E151" s="27">
        <v>2</v>
      </c>
      <c r="F151" s="27">
        <f t="shared" si="10"/>
        <v>8</v>
      </c>
      <c r="G151" s="27">
        <v>500</v>
      </c>
      <c r="H151" s="28">
        <v>36</v>
      </c>
      <c r="I151" s="28">
        <v>20</v>
      </c>
      <c r="J151" s="28">
        <f t="shared" si="11"/>
        <v>56</v>
      </c>
      <c r="K151" s="27">
        <v>18</v>
      </c>
      <c r="L151" s="43">
        <v>1</v>
      </c>
      <c r="M151" s="27">
        <f t="shared" si="12"/>
        <v>18</v>
      </c>
      <c r="N151" s="27">
        <v>0</v>
      </c>
      <c r="O151" s="27">
        <v>0</v>
      </c>
      <c r="P151" s="27">
        <f t="shared" si="13"/>
        <v>18</v>
      </c>
      <c r="Q151" s="27">
        <f t="shared" si="14"/>
        <v>18</v>
      </c>
    </row>
    <row r="152" spans="1:17">
      <c r="A152" s="27" t="s">
        <v>372</v>
      </c>
      <c r="B152" s="27" t="s">
        <v>25</v>
      </c>
      <c r="C152" s="27">
        <v>2</v>
      </c>
      <c r="D152" s="27">
        <v>2</v>
      </c>
      <c r="E152" s="27">
        <v>2</v>
      </c>
      <c r="F152" s="27">
        <f t="shared" si="10"/>
        <v>8</v>
      </c>
      <c r="G152" s="27">
        <v>500</v>
      </c>
      <c r="H152" s="28">
        <v>36</v>
      </c>
      <c r="I152" s="28">
        <v>20</v>
      </c>
      <c r="J152" s="28">
        <f t="shared" si="11"/>
        <v>56</v>
      </c>
      <c r="K152" s="27">
        <v>18</v>
      </c>
      <c r="L152" s="43">
        <v>1</v>
      </c>
      <c r="M152" s="27">
        <f t="shared" si="12"/>
        <v>18</v>
      </c>
      <c r="N152" s="27">
        <v>0</v>
      </c>
      <c r="O152" s="27">
        <v>0</v>
      </c>
      <c r="P152" s="27">
        <f t="shared" si="13"/>
        <v>18</v>
      </c>
      <c r="Q152" s="27">
        <f t="shared" si="14"/>
        <v>18</v>
      </c>
    </row>
    <row r="153" spans="1:17">
      <c r="A153" s="27" t="s">
        <v>373</v>
      </c>
      <c r="B153" s="27" t="s">
        <v>25</v>
      </c>
      <c r="C153" s="27">
        <v>2</v>
      </c>
      <c r="D153" s="27">
        <v>2</v>
      </c>
      <c r="E153" s="27">
        <v>2</v>
      </c>
      <c r="F153" s="27">
        <f t="shared" si="10"/>
        <v>8</v>
      </c>
      <c r="G153" s="27">
        <v>500</v>
      </c>
      <c r="H153" s="28">
        <v>36</v>
      </c>
      <c r="I153" s="28">
        <v>20</v>
      </c>
      <c r="J153" s="28">
        <f t="shared" si="11"/>
        <v>56</v>
      </c>
      <c r="K153" s="27">
        <v>18</v>
      </c>
      <c r="L153" s="43">
        <v>1</v>
      </c>
      <c r="M153" s="27">
        <f t="shared" si="12"/>
        <v>18</v>
      </c>
      <c r="N153" s="27">
        <v>0</v>
      </c>
      <c r="O153" s="27">
        <v>0</v>
      </c>
      <c r="P153" s="27">
        <f t="shared" si="13"/>
        <v>18</v>
      </c>
      <c r="Q153" s="27">
        <f t="shared" si="14"/>
        <v>18</v>
      </c>
    </row>
    <row r="154" spans="1:17">
      <c r="A154" s="27" t="s">
        <v>374</v>
      </c>
      <c r="B154" s="27" t="s">
        <v>25</v>
      </c>
      <c r="C154" s="27">
        <v>2</v>
      </c>
      <c r="D154" s="27">
        <v>2</v>
      </c>
      <c r="E154" s="27">
        <v>2</v>
      </c>
      <c r="F154" s="27">
        <f t="shared" si="10"/>
        <v>8</v>
      </c>
      <c r="G154" s="27">
        <v>500</v>
      </c>
      <c r="H154" s="28">
        <v>36</v>
      </c>
      <c r="I154" s="28">
        <v>20</v>
      </c>
      <c r="J154" s="28">
        <f t="shared" si="11"/>
        <v>56</v>
      </c>
      <c r="K154" s="27">
        <v>18</v>
      </c>
      <c r="L154" s="43">
        <v>1</v>
      </c>
      <c r="M154" s="27">
        <f t="shared" si="12"/>
        <v>18</v>
      </c>
      <c r="N154" s="27">
        <v>0</v>
      </c>
      <c r="O154" s="27">
        <v>0</v>
      </c>
      <c r="P154" s="27">
        <f t="shared" si="13"/>
        <v>18</v>
      </c>
      <c r="Q154" s="27">
        <f t="shared" si="14"/>
        <v>18</v>
      </c>
    </row>
    <row r="155" spans="1:17">
      <c r="A155" s="27" t="s">
        <v>375</v>
      </c>
      <c r="B155" s="27" t="s">
        <v>25</v>
      </c>
      <c r="C155" s="27">
        <v>2</v>
      </c>
      <c r="D155" s="27">
        <v>2</v>
      </c>
      <c r="E155" s="27">
        <v>2</v>
      </c>
      <c r="F155" s="27">
        <f t="shared" si="10"/>
        <v>8</v>
      </c>
      <c r="G155" s="27">
        <v>500</v>
      </c>
      <c r="H155" s="28">
        <v>36</v>
      </c>
      <c r="I155" s="28">
        <v>20</v>
      </c>
      <c r="J155" s="28">
        <f t="shared" si="11"/>
        <v>56</v>
      </c>
      <c r="K155" s="27">
        <v>18</v>
      </c>
      <c r="L155" s="43">
        <v>1</v>
      </c>
      <c r="M155" s="27">
        <f t="shared" si="12"/>
        <v>18</v>
      </c>
      <c r="N155" s="27">
        <v>0</v>
      </c>
      <c r="O155" s="27">
        <v>0</v>
      </c>
      <c r="P155" s="27">
        <f t="shared" si="13"/>
        <v>18</v>
      </c>
      <c r="Q155" s="27">
        <f t="shared" si="14"/>
        <v>18</v>
      </c>
    </row>
    <row r="156" spans="1:17">
      <c r="A156" s="27" t="s">
        <v>376</v>
      </c>
      <c r="B156" s="27" t="s">
        <v>25</v>
      </c>
      <c r="C156" s="27">
        <v>2</v>
      </c>
      <c r="D156" s="27">
        <v>2</v>
      </c>
      <c r="E156" s="27">
        <v>2</v>
      </c>
      <c r="F156" s="27">
        <f t="shared" si="10"/>
        <v>8</v>
      </c>
      <c r="G156" s="27">
        <v>500</v>
      </c>
      <c r="H156" s="28">
        <v>36</v>
      </c>
      <c r="I156" s="28">
        <v>20</v>
      </c>
      <c r="J156" s="28">
        <f t="shared" si="11"/>
        <v>56</v>
      </c>
      <c r="K156" s="27">
        <v>18</v>
      </c>
      <c r="L156" s="43">
        <v>1</v>
      </c>
      <c r="M156" s="27">
        <f t="shared" si="12"/>
        <v>18</v>
      </c>
      <c r="N156" s="27">
        <v>0</v>
      </c>
      <c r="O156" s="27">
        <v>0</v>
      </c>
      <c r="P156" s="27">
        <f t="shared" si="13"/>
        <v>18</v>
      </c>
      <c r="Q156" s="27">
        <f t="shared" si="14"/>
        <v>18</v>
      </c>
    </row>
    <row r="157" spans="1:17">
      <c r="A157" s="27" t="s">
        <v>377</v>
      </c>
      <c r="B157" s="27" t="s">
        <v>25</v>
      </c>
      <c r="C157" s="27">
        <v>2</v>
      </c>
      <c r="D157" s="27">
        <v>2</v>
      </c>
      <c r="E157" s="27">
        <v>2</v>
      </c>
      <c r="F157" s="27">
        <f t="shared" si="10"/>
        <v>8</v>
      </c>
      <c r="G157" s="27">
        <v>500</v>
      </c>
      <c r="H157" s="28">
        <v>36</v>
      </c>
      <c r="I157" s="28">
        <v>20</v>
      </c>
      <c r="J157" s="28">
        <f t="shared" si="11"/>
        <v>56</v>
      </c>
      <c r="K157" s="27">
        <v>18</v>
      </c>
      <c r="L157" s="43">
        <v>1</v>
      </c>
      <c r="M157" s="27">
        <f t="shared" si="12"/>
        <v>18</v>
      </c>
      <c r="N157" s="27">
        <v>0</v>
      </c>
      <c r="O157" s="27">
        <v>0</v>
      </c>
      <c r="P157" s="27">
        <f t="shared" si="13"/>
        <v>18</v>
      </c>
      <c r="Q157" s="27">
        <f t="shared" si="14"/>
        <v>18</v>
      </c>
    </row>
    <row r="158" spans="1:17">
      <c r="A158" s="27" t="s">
        <v>378</v>
      </c>
      <c r="B158" s="27" t="s">
        <v>20</v>
      </c>
      <c r="C158" s="27">
        <v>2</v>
      </c>
      <c r="D158" s="27">
        <v>2</v>
      </c>
      <c r="E158" s="27">
        <v>2</v>
      </c>
      <c r="F158" s="27">
        <f t="shared" si="10"/>
        <v>8</v>
      </c>
      <c r="G158" s="27">
        <v>500</v>
      </c>
      <c r="H158" s="28">
        <v>300</v>
      </c>
      <c r="I158" s="28">
        <v>20</v>
      </c>
      <c r="J158" s="28">
        <f t="shared" si="11"/>
        <v>320</v>
      </c>
      <c r="K158" s="27">
        <v>60</v>
      </c>
      <c r="L158" s="43">
        <v>10</v>
      </c>
      <c r="M158" s="27">
        <f t="shared" si="12"/>
        <v>600</v>
      </c>
      <c r="N158" s="27">
        <v>0</v>
      </c>
      <c r="O158" s="27">
        <v>0</v>
      </c>
      <c r="P158" s="27">
        <f t="shared" si="13"/>
        <v>60</v>
      </c>
      <c r="Q158" s="27">
        <f t="shared" si="14"/>
        <v>600</v>
      </c>
    </row>
    <row r="159" spans="1:17">
      <c r="A159" s="27" t="s">
        <v>379</v>
      </c>
      <c r="B159" s="27" t="s">
        <v>20</v>
      </c>
      <c r="C159" s="27">
        <v>2</v>
      </c>
      <c r="D159" s="27">
        <v>2</v>
      </c>
      <c r="E159" s="27">
        <v>2</v>
      </c>
      <c r="F159" s="27">
        <f t="shared" si="10"/>
        <v>8</v>
      </c>
      <c r="G159" s="27">
        <v>500</v>
      </c>
      <c r="H159" s="28">
        <v>300</v>
      </c>
      <c r="I159" s="28">
        <v>20</v>
      </c>
      <c r="J159" s="28">
        <f t="shared" si="11"/>
        <v>320</v>
      </c>
      <c r="K159" s="27">
        <v>60</v>
      </c>
      <c r="L159" s="43">
        <v>10</v>
      </c>
      <c r="M159" s="27">
        <f t="shared" si="12"/>
        <v>600</v>
      </c>
      <c r="N159" s="27">
        <v>0</v>
      </c>
      <c r="O159" s="27">
        <v>0</v>
      </c>
      <c r="P159" s="27">
        <f t="shared" si="13"/>
        <v>60</v>
      </c>
      <c r="Q159" s="27">
        <f t="shared" si="14"/>
        <v>600</v>
      </c>
    </row>
    <row r="160" spans="1:17">
      <c r="A160" s="27" t="s">
        <v>380</v>
      </c>
      <c r="B160" s="27" t="s">
        <v>20</v>
      </c>
      <c r="C160" s="27">
        <v>2</v>
      </c>
      <c r="D160" s="27">
        <v>2</v>
      </c>
      <c r="E160" s="27">
        <v>2</v>
      </c>
      <c r="F160" s="27">
        <f t="shared" si="10"/>
        <v>8</v>
      </c>
      <c r="G160" s="27">
        <v>500</v>
      </c>
      <c r="H160" s="28">
        <v>300</v>
      </c>
      <c r="I160" s="28">
        <v>20</v>
      </c>
      <c r="J160" s="28">
        <f t="shared" si="11"/>
        <v>320</v>
      </c>
      <c r="K160" s="27">
        <v>60</v>
      </c>
      <c r="L160" s="43">
        <v>10</v>
      </c>
      <c r="M160" s="27">
        <f t="shared" si="12"/>
        <v>600</v>
      </c>
      <c r="N160" s="27">
        <v>0</v>
      </c>
      <c r="O160" s="27">
        <v>0</v>
      </c>
      <c r="P160" s="27">
        <f t="shared" si="13"/>
        <v>60</v>
      </c>
      <c r="Q160" s="27">
        <f t="shared" si="14"/>
        <v>600</v>
      </c>
    </row>
    <row r="161" spans="1:17">
      <c r="A161" s="27" t="s">
        <v>381</v>
      </c>
      <c r="B161" s="27" t="s">
        <v>20</v>
      </c>
      <c r="C161" s="27">
        <v>2</v>
      </c>
      <c r="D161" s="27">
        <v>2</v>
      </c>
      <c r="E161" s="27">
        <v>2</v>
      </c>
      <c r="F161" s="27">
        <f t="shared" si="10"/>
        <v>8</v>
      </c>
      <c r="G161" s="27">
        <v>500</v>
      </c>
      <c r="H161" s="28">
        <v>300</v>
      </c>
      <c r="I161" s="28">
        <v>20</v>
      </c>
      <c r="J161" s="28">
        <f t="shared" si="11"/>
        <v>320</v>
      </c>
      <c r="K161" s="27">
        <v>60</v>
      </c>
      <c r="L161" s="43">
        <v>10</v>
      </c>
      <c r="M161" s="27">
        <f t="shared" si="12"/>
        <v>600</v>
      </c>
      <c r="N161" s="27">
        <v>0</v>
      </c>
      <c r="O161" s="27">
        <v>0</v>
      </c>
      <c r="P161" s="27">
        <f t="shared" si="13"/>
        <v>60</v>
      </c>
      <c r="Q161" s="27">
        <f t="shared" si="14"/>
        <v>600</v>
      </c>
    </row>
    <row r="162" spans="1:17">
      <c r="A162" s="27" t="s">
        <v>382</v>
      </c>
      <c r="B162" s="27" t="s">
        <v>20</v>
      </c>
      <c r="C162" s="27">
        <v>2</v>
      </c>
      <c r="D162" s="27">
        <v>2</v>
      </c>
      <c r="E162" s="27">
        <v>2</v>
      </c>
      <c r="F162" s="27">
        <f t="shared" si="10"/>
        <v>8</v>
      </c>
      <c r="G162" s="27">
        <v>500</v>
      </c>
      <c r="H162" s="28">
        <v>300</v>
      </c>
      <c r="I162" s="28">
        <v>20</v>
      </c>
      <c r="J162" s="28">
        <f t="shared" si="11"/>
        <v>320</v>
      </c>
      <c r="K162" s="27">
        <v>60</v>
      </c>
      <c r="L162" s="43">
        <v>10</v>
      </c>
      <c r="M162" s="27">
        <f t="shared" si="12"/>
        <v>600</v>
      </c>
      <c r="N162" s="27">
        <v>0</v>
      </c>
      <c r="O162" s="27">
        <v>0</v>
      </c>
      <c r="P162" s="27">
        <f t="shared" si="13"/>
        <v>60</v>
      </c>
      <c r="Q162" s="27">
        <f t="shared" si="14"/>
        <v>600</v>
      </c>
    </row>
    <row r="163" spans="1:17">
      <c r="A163" s="27" t="s">
        <v>383</v>
      </c>
      <c r="B163" s="27" t="s">
        <v>20</v>
      </c>
      <c r="C163" s="27">
        <v>2</v>
      </c>
      <c r="D163" s="27">
        <v>2</v>
      </c>
      <c r="E163" s="27">
        <v>2</v>
      </c>
      <c r="F163" s="27">
        <f t="shared" si="10"/>
        <v>8</v>
      </c>
      <c r="G163" s="27">
        <v>500</v>
      </c>
      <c r="H163" s="28">
        <v>300</v>
      </c>
      <c r="I163" s="28">
        <v>20</v>
      </c>
      <c r="J163" s="28">
        <f t="shared" si="11"/>
        <v>320</v>
      </c>
      <c r="K163" s="27">
        <v>60</v>
      </c>
      <c r="L163" s="43">
        <v>10</v>
      </c>
      <c r="M163" s="27">
        <f t="shared" si="12"/>
        <v>600</v>
      </c>
      <c r="N163" s="27">
        <v>0</v>
      </c>
      <c r="O163" s="27">
        <v>0</v>
      </c>
      <c r="P163" s="27">
        <f t="shared" si="13"/>
        <v>60</v>
      </c>
      <c r="Q163" s="27">
        <f t="shared" si="14"/>
        <v>600</v>
      </c>
    </row>
    <row r="164" spans="1:17">
      <c r="A164" s="27" t="s">
        <v>384</v>
      </c>
      <c r="B164" s="27" t="s">
        <v>113</v>
      </c>
      <c r="C164" s="27">
        <v>2</v>
      </c>
      <c r="D164" s="27">
        <v>2</v>
      </c>
      <c r="E164" s="27">
        <v>2</v>
      </c>
      <c r="F164" s="27">
        <f t="shared" si="10"/>
        <v>8</v>
      </c>
      <c r="G164" s="27">
        <v>500</v>
      </c>
      <c r="H164" s="28">
        <v>24</v>
      </c>
      <c r="I164" s="28">
        <v>20</v>
      </c>
      <c r="J164" s="28">
        <f t="shared" si="11"/>
        <v>44</v>
      </c>
      <c r="K164" s="27">
        <v>8</v>
      </c>
      <c r="L164" s="43">
        <v>10</v>
      </c>
      <c r="M164" s="27">
        <f t="shared" si="12"/>
        <v>80</v>
      </c>
      <c r="N164" s="27">
        <v>0</v>
      </c>
      <c r="O164" s="27">
        <v>0</v>
      </c>
      <c r="P164" s="27">
        <f t="shared" si="13"/>
        <v>8</v>
      </c>
      <c r="Q164" s="27">
        <f t="shared" si="14"/>
        <v>80</v>
      </c>
    </row>
    <row r="165" spans="1:17">
      <c r="A165" s="27" t="s">
        <v>385</v>
      </c>
      <c r="B165" s="27" t="s">
        <v>113</v>
      </c>
      <c r="C165" s="27">
        <v>2</v>
      </c>
      <c r="D165" s="27">
        <v>2</v>
      </c>
      <c r="E165" s="27">
        <v>2</v>
      </c>
      <c r="F165" s="27">
        <f t="shared" si="10"/>
        <v>8</v>
      </c>
      <c r="G165" s="27">
        <v>500</v>
      </c>
      <c r="H165" s="28">
        <v>24</v>
      </c>
      <c r="I165" s="28">
        <v>20</v>
      </c>
      <c r="J165" s="28">
        <f t="shared" si="11"/>
        <v>44</v>
      </c>
      <c r="K165" s="27">
        <v>8</v>
      </c>
      <c r="L165" s="43">
        <v>10</v>
      </c>
      <c r="M165" s="27">
        <f t="shared" si="12"/>
        <v>80</v>
      </c>
      <c r="N165" s="27">
        <v>0</v>
      </c>
      <c r="O165" s="27">
        <v>0</v>
      </c>
      <c r="P165" s="27">
        <f t="shared" si="13"/>
        <v>8</v>
      </c>
      <c r="Q165" s="27">
        <f t="shared" si="14"/>
        <v>80</v>
      </c>
    </row>
    <row r="166" spans="1:17">
      <c r="A166" s="27" t="s">
        <v>386</v>
      </c>
      <c r="B166" s="27" t="s">
        <v>113</v>
      </c>
      <c r="C166" s="27">
        <v>2</v>
      </c>
      <c r="D166" s="27">
        <v>2</v>
      </c>
      <c r="E166" s="27">
        <v>2</v>
      </c>
      <c r="F166" s="27">
        <f t="shared" si="10"/>
        <v>8</v>
      </c>
      <c r="G166" s="27">
        <v>500</v>
      </c>
      <c r="H166" s="28">
        <v>24</v>
      </c>
      <c r="I166" s="28">
        <v>20</v>
      </c>
      <c r="J166" s="28">
        <f t="shared" si="11"/>
        <v>44</v>
      </c>
      <c r="K166" s="27">
        <v>8</v>
      </c>
      <c r="L166" s="43">
        <v>10</v>
      </c>
      <c r="M166" s="27">
        <f t="shared" si="12"/>
        <v>80</v>
      </c>
      <c r="N166" s="27">
        <v>0</v>
      </c>
      <c r="O166" s="27">
        <v>0</v>
      </c>
      <c r="P166" s="27">
        <f t="shared" si="13"/>
        <v>8</v>
      </c>
      <c r="Q166" s="27">
        <f t="shared" si="14"/>
        <v>80</v>
      </c>
    </row>
    <row r="167" spans="1:17">
      <c r="A167" s="27" t="s">
        <v>387</v>
      </c>
      <c r="B167" s="27" t="s">
        <v>113</v>
      </c>
      <c r="C167" s="27">
        <v>2</v>
      </c>
      <c r="D167" s="27">
        <v>2</v>
      </c>
      <c r="E167" s="27">
        <v>2</v>
      </c>
      <c r="F167" s="27">
        <f t="shared" si="10"/>
        <v>8</v>
      </c>
      <c r="G167" s="27">
        <v>500</v>
      </c>
      <c r="H167" s="28">
        <v>24</v>
      </c>
      <c r="I167" s="28">
        <v>20</v>
      </c>
      <c r="J167" s="28">
        <f t="shared" si="11"/>
        <v>44</v>
      </c>
      <c r="K167" s="27">
        <v>8</v>
      </c>
      <c r="L167" s="43">
        <v>10</v>
      </c>
      <c r="M167" s="27">
        <f t="shared" si="12"/>
        <v>80</v>
      </c>
      <c r="N167" s="27">
        <v>0</v>
      </c>
      <c r="O167" s="27">
        <v>0</v>
      </c>
      <c r="P167" s="27">
        <f t="shared" si="13"/>
        <v>8</v>
      </c>
      <c r="Q167" s="27">
        <f t="shared" si="14"/>
        <v>80</v>
      </c>
    </row>
    <row r="168" spans="1:17">
      <c r="A168" s="27" t="s">
        <v>388</v>
      </c>
      <c r="B168" s="27" t="s">
        <v>113</v>
      </c>
      <c r="C168" s="27">
        <v>2</v>
      </c>
      <c r="D168" s="27">
        <v>2</v>
      </c>
      <c r="E168" s="27">
        <v>2</v>
      </c>
      <c r="F168" s="27">
        <f t="shared" si="10"/>
        <v>8</v>
      </c>
      <c r="G168" s="27">
        <v>500</v>
      </c>
      <c r="H168" s="28">
        <v>24</v>
      </c>
      <c r="I168" s="28">
        <v>20</v>
      </c>
      <c r="J168" s="28">
        <f t="shared" si="11"/>
        <v>44</v>
      </c>
      <c r="K168" s="27">
        <v>8</v>
      </c>
      <c r="L168" s="43">
        <v>10</v>
      </c>
      <c r="M168" s="27">
        <f t="shared" si="12"/>
        <v>80</v>
      </c>
      <c r="N168" s="27">
        <v>0</v>
      </c>
      <c r="O168" s="27">
        <v>0</v>
      </c>
      <c r="P168" s="27">
        <f t="shared" si="13"/>
        <v>8</v>
      </c>
      <c r="Q168" s="27">
        <f t="shared" si="14"/>
        <v>80</v>
      </c>
    </row>
    <row r="169" spans="1:17">
      <c r="A169" s="27" t="s">
        <v>389</v>
      </c>
      <c r="B169" s="27" t="s">
        <v>113</v>
      </c>
      <c r="C169" s="27">
        <v>2</v>
      </c>
      <c r="D169" s="27">
        <v>2</v>
      </c>
      <c r="E169" s="27">
        <v>2</v>
      </c>
      <c r="F169" s="27">
        <f t="shared" si="10"/>
        <v>8</v>
      </c>
      <c r="G169" s="27">
        <v>500</v>
      </c>
      <c r="H169" s="28">
        <v>24</v>
      </c>
      <c r="I169" s="28">
        <v>20</v>
      </c>
      <c r="J169" s="28">
        <f t="shared" si="11"/>
        <v>44</v>
      </c>
      <c r="K169" s="27">
        <v>8</v>
      </c>
      <c r="L169" s="43">
        <v>10</v>
      </c>
      <c r="M169" s="27">
        <f t="shared" si="12"/>
        <v>80</v>
      </c>
      <c r="N169" s="27">
        <v>0</v>
      </c>
      <c r="O169" s="27">
        <v>0</v>
      </c>
      <c r="P169" s="27">
        <f t="shared" si="13"/>
        <v>8</v>
      </c>
      <c r="Q169" s="27">
        <f t="shared" si="14"/>
        <v>80</v>
      </c>
    </row>
    <row r="170" spans="1:17">
      <c r="A170" s="27" t="s">
        <v>390</v>
      </c>
      <c r="B170" s="27" t="s">
        <v>113</v>
      </c>
      <c r="C170" s="27">
        <v>2</v>
      </c>
      <c r="D170" s="27">
        <v>2</v>
      </c>
      <c r="E170" s="27">
        <v>2</v>
      </c>
      <c r="F170" s="27">
        <f t="shared" si="10"/>
        <v>8</v>
      </c>
      <c r="G170" s="27">
        <v>500</v>
      </c>
      <c r="H170" s="28">
        <v>24</v>
      </c>
      <c r="I170" s="28">
        <v>20</v>
      </c>
      <c r="J170" s="28">
        <f t="shared" si="11"/>
        <v>44</v>
      </c>
      <c r="K170" s="27">
        <v>8</v>
      </c>
      <c r="L170" s="43">
        <v>10</v>
      </c>
      <c r="M170" s="27">
        <f t="shared" si="12"/>
        <v>80</v>
      </c>
      <c r="N170" s="27">
        <v>0</v>
      </c>
      <c r="O170" s="27">
        <v>0</v>
      </c>
      <c r="P170" s="27">
        <f t="shared" si="13"/>
        <v>8</v>
      </c>
      <c r="Q170" s="27">
        <f t="shared" si="14"/>
        <v>80</v>
      </c>
    </row>
    <row r="171" spans="1:17">
      <c r="A171" s="27" t="s">
        <v>391</v>
      </c>
      <c r="B171" s="27" t="s">
        <v>113</v>
      </c>
      <c r="C171" s="27">
        <v>2</v>
      </c>
      <c r="D171" s="27">
        <v>2</v>
      </c>
      <c r="E171" s="27">
        <v>2</v>
      </c>
      <c r="F171" s="27">
        <f t="shared" si="10"/>
        <v>8</v>
      </c>
      <c r="G171" s="27">
        <v>500</v>
      </c>
      <c r="H171" s="28">
        <v>24</v>
      </c>
      <c r="I171" s="28">
        <v>20</v>
      </c>
      <c r="J171" s="28">
        <f t="shared" si="11"/>
        <v>44</v>
      </c>
      <c r="K171" s="27">
        <v>8</v>
      </c>
      <c r="L171" s="43">
        <v>10</v>
      </c>
      <c r="M171" s="27">
        <f t="shared" si="12"/>
        <v>80</v>
      </c>
      <c r="N171" s="27">
        <v>0</v>
      </c>
      <c r="O171" s="27">
        <v>0</v>
      </c>
      <c r="P171" s="27">
        <f t="shared" si="13"/>
        <v>8</v>
      </c>
      <c r="Q171" s="27">
        <f t="shared" si="14"/>
        <v>80</v>
      </c>
    </row>
    <row r="172" spans="1:17">
      <c r="A172" s="27" t="s">
        <v>392</v>
      </c>
      <c r="B172" s="27" t="s">
        <v>113</v>
      </c>
      <c r="C172" s="27">
        <v>2</v>
      </c>
      <c r="D172" s="27">
        <v>2</v>
      </c>
      <c r="E172" s="27">
        <v>2</v>
      </c>
      <c r="F172" s="27">
        <f t="shared" si="10"/>
        <v>8</v>
      </c>
      <c r="G172" s="27">
        <v>500</v>
      </c>
      <c r="H172" s="28">
        <v>24</v>
      </c>
      <c r="I172" s="28">
        <v>20</v>
      </c>
      <c r="J172" s="28">
        <f t="shared" si="11"/>
        <v>44</v>
      </c>
      <c r="K172" s="27">
        <v>8</v>
      </c>
      <c r="L172" s="43">
        <v>10</v>
      </c>
      <c r="M172" s="27">
        <f t="shared" si="12"/>
        <v>80</v>
      </c>
      <c r="N172" s="27">
        <v>0</v>
      </c>
      <c r="O172" s="27">
        <v>0</v>
      </c>
      <c r="P172" s="27">
        <f t="shared" si="13"/>
        <v>8</v>
      </c>
      <c r="Q172" s="27">
        <f t="shared" si="14"/>
        <v>80</v>
      </c>
    </row>
    <row r="173" spans="1:17">
      <c r="A173" s="27" t="s">
        <v>393</v>
      </c>
      <c r="B173" s="27" t="s">
        <v>113</v>
      </c>
      <c r="C173" s="27">
        <v>2</v>
      </c>
      <c r="D173" s="27">
        <v>2</v>
      </c>
      <c r="E173" s="27">
        <v>2</v>
      </c>
      <c r="F173" s="27">
        <f t="shared" si="10"/>
        <v>8</v>
      </c>
      <c r="G173" s="27">
        <v>500</v>
      </c>
      <c r="H173" s="28">
        <v>24</v>
      </c>
      <c r="I173" s="28">
        <v>20</v>
      </c>
      <c r="J173" s="28">
        <f t="shared" si="11"/>
        <v>44</v>
      </c>
      <c r="K173" s="27">
        <v>8</v>
      </c>
      <c r="L173" s="43">
        <v>10</v>
      </c>
      <c r="M173" s="27">
        <f t="shared" si="12"/>
        <v>80</v>
      </c>
      <c r="N173" s="27">
        <v>0</v>
      </c>
      <c r="O173" s="27">
        <v>0</v>
      </c>
      <c r="P173" s="27">
        <f t="shared" si="13"/>
        <v>8</v>
      </c>
      <c r="Q173" s="27">
        <f t="shared" si="14"/>
        <v>80</v>
      </c>
    </row>
    <row r="174" spans="1:17">
      <c r="A174" s="27" t="s">
        <v>394</v>
      </c>
      <c r="B174" s="27" t="s">
        <v>113</v>
      </c>
      <c r="C174" s="27">
        <v>2</v>
      </c>
      <c r="D174" s="27">
        <v>2</v>
      </c>
      <c r="E174" s="27">
        <v>2</v>
      </c>
      <c r="F174" s="27">
        <f t="shared" si="10"/>
        <v>8</v>
      </c>
      <c r="G174" s="27">
        <v>500</v>
      </c>
      <c r="H174" s="28">
        <v>24</v>
      </c>
      <c r="I174" s="28">
        <v>20</v>
      </c>
      <c r="J174" s="28">
        <f t="shared" si="11"/>
        <v>44</v>
      </c>
      <c r="K174" s="27">
        <v>8</v>
      </c>
      <c r="L174" s="43">
        <v>10</v>
      </c>
      <c r="M174" s="27">
        <f t="shared" si="12"/>
        <v>80</v>
      </c>
      <c r="N174" s="27">
        <v>0</v>
      </c>
      <c r="O174" s="27">
        <v>0</v>
      </c>
      <c r="P174" s="27">
        <f t="shared" si="13"/>
        <v>8</v>
      </c>
      <c r="Q174" s="27">
        <f t="shared" si="14"/>
        <v>80</v>
      </c>
    </row>
    <row r="175" spans="1:17">
      <c r="A175" s="27" t="s">
        <v>395</v>
      </c>
      <c r="B175" s="27" t="s">
        <v>113</v>
      </c>
      <c r="C175" s="27">
        <v>2</v>
      </c>
      <c r="D175" s="27">
        <v>2</v>
      </c>
      <c r="E175" s="27">
        <v>2</v>
      </c>
      <c r="F175" s="27">
        <f t="shared" si="10"/>
        <v>8</v>
      </c>
      <c r="G175" s="27">
        <v>500</v>
      </c>
      <c r="H175" s="28">
        <v>24</v>
      </c>
      <c r="I175" s="28">
        <v>20</v>
      </c>
      <c r="J175" s="28">
        <f t="shared" si="11"/>
        <v>44</v>
      </c>
      <c r="K175" s="27">
        <v>8</v>
      </c>
      <c r="L175" s="43">
        <v>10</v>
      </c>
      <c r="M175" s="27">
        <f t="shared" si="12"/>
        <v>80</v>
      </c>
      <c r="N175" s="27">
        <v>0</v>
      </c>
      <c r="O175" s="27">
        <v>0</v>
      </c>
      <c r="P175" s="27">
        <f t="shared" si="13"/>
        <v>8</v>
      </c>
      <c r="Q175" s="27">
        <f t="shared" si="14"/>
        <v>80</v>
      </c>
    </row>
    <row r="176" spans="1:17">
      <c r="A176" s="27" t="s">
        <v>396</v>
      </c>
      <c r="B176" s="27" t="s">
        <v>113</v>
      </c>
      <c r="C176" s="27">
        <v>2</v>
      </c>
      <c r="D176" s="27">
        <v>2</v>
      </c>
      <c r="E176" s="27">
        <v>2</v>
      </c>
      <c r="F176" s="27">
        <f t="shared" si="10"/>
        <v>8</v>
      </c>
      <c r="G176" s="27">
        <v>500</v>
      </c>
      <c r="H176" s="28">
        <v>24</v>
      </c>
      <c r="I176" s="28">
        <v>20</v>
      </c>
      <c r="J176" s="28">
        <f t="shared" si="11"/>
        <v>44</v>
      </c>
      <c r="K176" s="27">
        <v>8</v>
      </c>
      <c r="L176" s="43">
        <v>10</v>
      </c>
      <c r="M176" s="27">
        <f t="shared" si="12"/>
        <v>80</v>
      </c>
      <c r="N176" s="27">
        <v>0</v>
      </c>
      <c r="O176" s="27">
        <v>0</v>
      </c>
      <c r="P176" s="27">
        <f t="shared" si="13"/>
        <v>8</v>
      </c>
      <c r="Q176" s="27">
        <f t="shared" si="14"/>
        <v>80</v>
      </c>
    </row>
    <row r="177" spans="1:17">
      <c r="A177" s="27" t="s">
        <v>397</v>
      </c>
      <c r="B177" s="27" t="s">
        <v>113</v>
      </c>
      <c r="C177" s="27">
        <v>2</v>
      </c>
      <c r="D177" s="27">
        <v>2</v>
      </c>
      <c r="E177" s="27">
        <v>2</v>
      </c>
      <c r="F177" s="27">
        <f t="shared" si="10"/>
        <v>8</v>
      </c>
      <c r="G177" s="27">
        <v>500</v>
      </c>
      <c r="H177" s="28">
        <v>24</v>
      </c>
      <c r="I177" s="28">
        <v>20</v>
      </c>
      <c r="J177" s="28">
        <f t="shared" si="11"/>
        <v>44</v>
      </c>
      <c r="K177" s="27">
        <v>8</v>
      </c>
      <c r="L177" s="43">
        <v>10</v>
      </c>
      <c r="M177" s="27">
        <f t="shared" si="12"/>
        <v>80</v>
      </c>
      <c r="N177" s="27">
        <v>0</v>
      </c>
      <c r="O177" s="27">
        <v>0</v>
      </c>
      <c r="P177" s="27">
        <f t="shared" si="13"/>
        <v>8</v>
      </c>
      <c r="Q177" s="27">
        <f t="shared" si="14"/>
        <v>80</v>
      </c>
    </row>
    <row r="178" spans="1:17">
      <c r="A178" s="27" t="s">
        <v>398</v>
      </c>
      <c r="B178" s="27" t="s">
        <v>113</v>
      </c>
      <c r="C178" s="27">
        <v>2</v>
      </c>
      <c r="D178" s="27">
        <v>2</v>
      </c>
      <c r="E178" s="27">
        <v>2</v>
      </c>
      <c r="F178" s="27">
        <f t="shared" si="10"/>
        <v>8</v>
      </c>
      <c r="G178" s="27">
        <v>500</v>
      </c>
      <c r="H178" s="28">
        <v>24</v>
      </c>
      <c r="I178" s="28">
        <v>20</v>
      </c>
      <c r="J178" s="28">
        <f t="shared" si="11"/>
        <v>44</v>
      </c>
      <c r="K178" s="27">
        <v>8</v>
      </c>
      <c r="L178" s="43">
        <v>10</v>
      </c>
      <c r="M178" s="27">
        <f t="shared" si="12"/>
        <v>80</v>
      </c>
      <c r="N178" s="27">
        <v>0</v>
      </c>
      <c r="O178" s="27">
        <v>0</v>
      </c>
      <c r="P178" s="27">
        <f t="shared" si="13"/>
        <v>8</v>
      </c>
      <c r="Q178" s="27">
        <f t="shared" si="14"/>
        <v>80</v>
      </c>
    </row>
    <row r="179" spans="1:17">
      <c r="A179" s="27" t="s">
        <v>399</v>
      </c>
      <c r="B179" s="27" t="s">
        <v>113</v>
      </c>
      <c r="C179" s="27">
        <v>2</v>
      </c>
      <c r="D179" s="27">
        <v>2</v>
      </c>
      <c r="E179" s="27">
        <v>2</v>
      </c>
      <c r="F179" s="27">
        <f t="shared" si="10"/>
        <v>8</v>
      </c>
      <c r="G179" s="27">
        <v>500</v>
      </c>
      <c r="H179" s="28">
        <v>24</v>
      </c>
      <c r="I179" s="28">
        <v>20</v>
      </c>
      <c r="J179" s="28">
        <f t="shared" si="11"/>
        <v>44</v>
      </c>
      <c r="K179" s="27">
        <v>8</v>
      </c>
      <c r="L179" s="43">
        <v>10</v>
      </c>
      <c r="M179" s="27">
        <f t="shared" si="12"/>
        <v>80</v>
      </c>
      <c r="N179" s="27">
        <v>0</v>
      </c>
      <c r="O179" s="27">
        <v>0</v>
      </c>
      <c r="P179" s="27">
        <f t="shared" si="13"/>
        <v>8</v>
      </c>
      <c r="Q179" s="27">
        <f t="shared" si="14"/>
        <v>80</v>
      </c>
    </row>
    <row r="180" spans="1:17">
      <c r="A180" s="27" t="s">
        <v>400</v>
      </c>
      <c r="B180" s="27" t="s">
        <v>113</v>
      </c>
      <c r="C180" s="27">
        <v>2</v>
      </c>
      <c r="D180" s="27">
        <v>2</v>
      </c>
      <c r="E180" s="27">
        <v>2</v>
      </c>
      <c r="F180" s="27">
        <f t="shared" si="10"/>
        <v>8</v>
      </c>
      <c r="G180" s="27">
        <v>500</v>
      </c>
      <c r="H180" s="28">
        <v>24</v>
      </c>
      <c r="I180" s="28">
        <v>20</v>
      </c>
      <c r="J180" s="28">
        <f t="shared" si="11"/>
        <v>44</v>
      </c>
      <c r="K180" s="27">
        <v>8</v>
      </c>
      <c r="L180" s="43">
        <v>10</v>
      </c>
      <c r="M180" s="27">
        <f t="shared" si="12"/>
        <v>80</v>
      </c>
      <c r="N180" s="27">
        <v>0</v>
      </c>
      <c r="O180" s="27">
        <v>0</v>
      </c>
      <c r="P180" s="27">
        <f t="shared" si="13"/>
        <v>8</v>
      </c>
      <c r="Q180" s="27">
        <f t="shared" si="14"/>
        <v>80</v>
      </c>
    </row>
    <row r="181" spans="1:17">
      <c r="A181" s="27" t="s">
        <v>401</v>
      </c>
      <c r="B181" s="27" t="s">
        <v>113</v>
      </c>
      <c r="C181" s="27">
        <v>2</v>
      </c>
      <c r="D181" s="27">
        <v>2</v>
      </c>
      <c r="E181" s="27">
        <v>2</v>
      </c>
      <c r="F181" s="27">
        <f t="shared" si="10"/>
        <v>8</v>
      </c>
      <c r="G181" s="27">
        <v>500</v>
      </c>
      <c r="H181" s="28">
        <v>24</v>
      </c>
      <c r="I181" s="28">
        <v>20</v>
      </c>
      <c r="J181" s="28">
        <f t="shared" si="11"/>
        <v>44</v>
      </c>
      <c r="K181" s="27">
        <v>8</v>
      </c>
      <c r="L181" s="43">
        <v>10</v>
      </c>
      <c r="M181" s="27">
        <f t="shared" si="12"/>
        <v>80</v>
      </c>
      <c r="N181" s="27">
        <v>0</v>
      </c>
      <c r="O181" s="27">
        <v>0</v>
      </c>
      <c r="P181" s="27">
        <f t="shared" si="13"/>
        <v>8</v>
      </c>
      <c r="Q181" s="27">
        <f t="shared" si="14"/>
        <v>80</v>
      </c>
    </row>
    <row r="182" spans="1:17">
      <c r="A182" s="27" t="s">
        <v>402</v>
      </c>
      <c r="B182" s="27" t="s">
        <v>113</v>
      </c>
      <c r="C182" s="27">
        <v>2</v>
      </c>
      <c r="D182" s="27">
        <v>2</v>
      </c>
      <c r="E182" s="27">
        <v>2</v>
      </c>
      <c r="F182" s="27">
        <f t="shared" si="10"/>
        <v>8</v>
      </c>
      <c r="G182" s="27">
        <v>500</v>
      </c>
      <c r="H182" s="28">
        <v>24</v>
      </c>
      <c r="I182" s="28">
        <v>20</v>
      </c>
      <c r="J182" s="28">
        <f t="shared" si="11"/>
        <v>44</v>
      </c>
      <c r="K182" s="27">
        <v>8</v>
      </c>
      <c r="L182" s="43">
        <v>10</v>
      </c>
      <c r="M182" s="27">
        <f t="shared" si="12"/>
        <v>80</v>
      </c>
      <c r="N182" s="27">
        <v>0</v>
      </c>
      <c r="O182" s="27">
        <v>0</v>
      </c>
      <c r="P182" s="27">
        <f t="shared" si="13"/>
        <v>8</v>
      </c>
      <c r="Q182" s="27">
        <f t="shared" si="14"/>
        <v>80</v>
      </c>
    </row>
    <row r="183" spans="1:17">
      <c r="A183" s="27" t="s">
        <v>403</v>
      </c>
      <c r="B183" s="27" t="s">
        <v>113</v>
      </c>
      <c r="C183" s="27">
        <v>2</v>
      </c>
      <c r="D183" s="27">
        <v>2</v>
      </c>
      <c r="E183" s="27">
        <v>2</v>
      </c>
      <c r="F183" s="27">
        <f t="shared" si="10"/>
        <v>8</v>
      </c>
      <c r="G183" s="27">
        <v>500</v>
      </c>
      <c r="H183" s="28">
        <v>24</v>
      </c>
      <c r="I183" s="28">
        <v>20</v>
      </c>
      <c r="J183" s="28">
        <f t="shared" si="11"/>
        <v>44</v>
      </c>
      <c r="K183" s="27">
        <v>8</v>
      </c>
      <c r="L183" s="43">
        <v>10</v>
      </c>
      <c r="M183" s="27">
        <f t="shared" si="12"/>
        <v>80</v>
      </c>
      <c r="N183" s="27">
        <v>0</v>
      </c>
      <c r="O183" s="27">
        <v>0</v>
      </c>
      <c r="P183" s="27">
        <f t="shared" si="13"/>
        <v>8</v>
      </c>
      <c r="Q183" s="27">
        <f t="shared" si="14"/>
        <v>80</v>
      </c>
    </row>
    <row r="184" spans="1:17">
      <c r="A184" s="27" t="s">
        <v>404</v>
      </c>
      <c r="B184" s="27" t="s">
        <v>113</v>
      </c>
      <c r="C184" s="27">
        <v>2</v>
      </c>
      <c r="D184" s="27">
        <v>2</v>
      </c>
      <c r="E184" s="27">
        <v>2</v>
      </c>
      <c r="F184" s="27">
        <f t="shared" si="10"/>
        <v>8</v>
      </c>
      <c r="G184" s="27">
        <v>500</v>
      </c>
      <c r="H184" s="28">
        <v>24</v>
      </c>
      <c r="I184" s="28">
        <v>20</v>
      </c>
      <c r="J184" s="28">
        <f t="shared" si="11"/>
        <v>44</v>
      </c>
      <c r="K184" s="27">
        <v>8</v>
      </c>
      <c r="L184" s="43">
        <v>10</v>
      </c>
      <c r="M184" s="27">
        <f t="shared" si="12"/>
        <v>80</v>
      </c>
      <c r="N184" s="27">
        <v>0</v>
      </c>
      <c r="O184" s="27">
        <v>0</v>
      </c>
      <c r="P184" s="27">
        <f t="shared" si="13"/>
        <v>8</v>
      </c>
      <c r="Q184" s="27">
        <f t="shared" si="14"/>
        <v>80</v>
      </c>
    </row>
    <row r="185" spans="1:17">
      <c r="A185" s="27" t="s">
        <v>405</v>
      </c>
      <c r="B185" s="27" t="s">
        <v>113</v>
      </c>
      <c r="C185" s="27">
        <v>2</v>
      </c>
      <c r="D185" s="27">
        <v>2</v>
      </c>
      <c r="E185" s="27">
        <v>2</v>
      </c>
      <c r="F185" s="27">
        <f t="shared" si="10"/>
        <v>8</v>
      </c>
      <c r="G185" s="27">
        <v>500</v>
      </c>
      <c r="H185" s="28">
        <v>24</v>
      </c>
      <c r="I185" s="28">
        <v>20</v>
      </c>
      <c r="J185" s="28">
        <f t="shared" si="11"/>
        <v>44</v>
      </c>
      <c r="K185" s="27">
        <v>8</v>
      </c>
      <c r="L185" s="43">
        <v>10</v>
      </c>
      <c r="M185" s="27">
        <f t="shared" si="12"/>
        <v>80</v>
      </c>
      <c r="N185" s="27">
        <v>0</v>
      </c>
      <c r="O185" s="27">
        <v>0</v>
      </c>
      <c r="P185" s="27">
        <f t="shared" si="13"/>
        <v>8</v>
      </c>
      <c r="Q185" s="27">
        <f t="shared" si="14"/>
        <v>80</v>
      </c>
    </row>
    <row r="186" spans="1:17">
      <c r="A186" s="27" t="s">
        <v>406</v>
      </c>
      <c r="B186" s="27" t="s">
        <v>113</v>
      </c>
      <c r="C186" s="27">
        <v>2</v>
      </c>
      <c r="D186" s="27">
        <v>2</v>
      </c>
      <c r="E186" s="27">
        <v>2</v>
      </c>
      <c r="F186" s="27">
        <f t="shared" si="10"/>
        <v>8</v>
      </c>
      <c r="G186" s="27">
        <v>500</v>
      </c>
      <c r="H186" s="28">
        <v>24</v>
      </c>
      <c r="I186" s="28">
        <v>20</v>
      </c>
      <c r="J186" s="28">
        <f t="shared" si="11"/>
        <v>44</v>
      </c>
      <c r="K186" s="27">
        <v>8</v>
      </c>
      <c r="L186" s="43">
        <v>10</v>
      </c>
      <c r="M186" s="27">
        <f t="shared" si="12"/>
        <v>80</v>
      </c>
      <c r="N186" s="27">
        <v>0</v>
      </c>
      <c r="O186" s="27">
        <v>0</v>
      </c>
      <c r="P186" s="27">
        <f t="shared" si="13"/>
        <v>8</v>
      </c>
      <c r="Q186" s="27">
        <f t="shared" si="14"/>
        <v>80</v>
      </c>
    </row>
    <row r="187" spans="1:17">
      <c r="A187" s="27" t="s">
        <v>407</v>
      </c>
      <c r="B187" s="27" t="s">
        <v>113</v>
      </c>
      <c r="C187" s="27">
        <v>2</v>
      </c>
      <c r="D187" s="27">
        <v>2</v>
      </c>
      <c r="E187" s="27">
        <v>2</v>
      </c>
      <c r="F187" s="27">
        <f t="shared" si="10"/>
        <v>8</v>
      </c>
      <c r="G187" s="27">
        <v>500</v>
      </c>
      <c r="H187" s="28">
        <v>24</v>
      </c>
      <c r="I187" s="28">
        <v>20</v>
      </c>
      <c r="J187" s="28">
        <f t="shared" si="11"/>
        <v>44</v>
      </c>
      <c r="K187" s="27">
        <v>8</v>
      </c>
      <c r="L187" s="43">
        <v>10</v>
      </c>
      <c r="M187" s="27">
        <f t="shared" si="12"/>
        <v>80</v>
      </c>
      <c r="N187" s="27">
        <v>0</v>
      </c>
      <c r="O187" s="27">
        <v>0</v>
      </c>
      <c r="P187" s="27">
        <f t="shared" si="13"/>
        <v>8</v>
      </c>
      <c r="Q187" s="27">
        <f t="shared" si="14"/>
        <v>80</v>
      </c>
    </row>
    <row r="188" spans="1:17">
      <c r="A188" s="27" t="s">
        <v>408</v>
      </c>
      <c r="B188" s="27" t="s">
        <v>113</v>
      </c>
      <c r="C188" s="27">
        <v>2</v>
      </c>
      <c r="D188" s="27">
        <v>2</v>
      </c>
      <c r="E188" s="27">
        <v>2</v>
      </c>
      <c r="F188" s="27">
        <f t="shared" si="10"/>
        <v>8</v>
      </c>
      <c r="G188" s="27">
        <v>500</v>
      </c>
      <c r="H188" s="28">
        <v>24</v>
      </c>
      <c r="I188" s="28">
        <v>20</v>
      </c>
      <c r="J188" s="28">
        <f t="shared" si="11"/>
        <v>44</v>
      </c>
      <c r="K188" s="27">
        <v>8</v>
      </c>
      <c r="L188" s="43">
        <v>10</v>
      </c>
      <c r="M188" s="27">
        <f t="shared" si="12"/>
        <v>80</v>
      </c>
      <c r="N188" s="27">
        <v>0</v>
      </c>
      <c r="O188" s="27">
        <v>0</v>
      </c>
      <c r="P188" s="27">
        <f t="shared" si="13"/>
        <v>8</v>
      </c>
      <c r="Q188" s="27">
        <f t="shared" si="14"/>
        <v>80</v>
      </c>
    </row>
    <row r="189" spans="1:17">
      <c r="A189" s="27" t="s">
        <v>409</v>
      </c>
      <c r="B189" s="27" t="s">
        <v>113</v>
      </c>
      <c r="C189" s="27">
        <v>2</v>
      </c>
      <c r="D189" s="27">
        <v>2</v>
      </c>
      <c r="E189" s="27">
        <v>2</v>
      </c>
      <c r="F189" s="27">
        <f t="shared" si="10"/>
        <v>8</v>
      </c>
      <c r="G189" s="27">
        <v>500</v>
      </c>
      <c r="H189" s="28">
        <v>24</v>
      </c>
      <c r="I189" s="28">
        <v>20</v>
      </c>
      <c r="J189" s="28">
        <f t="shared" si="11"/>
        <v>44</v>
      </c>
      <c r="K189" s="27">
        <v>8</v>
      </c>
      <c r="L189" s="43">
        <v>10</v>
      </c>
      <c r="M189" s="27">
        <f t="shared" si="12"/>
        <v>80</v>
      </c>
      <c r="N189" s="27">
        <v>0</v>
      </c>
      <c r="O189" s="27">
        <v>0</v>
      </c>
      <c r="P189" s="27">
        <f t="shared" si="13"/>
        <v>8</v>
      </c>
      <c r="Q189" s="27">
        <f t="shared" si="14"/>
        <v>80</v>
      </c>
    </row>
    <row r="190" spans="1:17">
      <c r="A190" s="27" t="s">
        <v>410</v>
      </c>
      <c r="B190" s="27" t="s">
        <v>113</v>
      </c>
      <c r="C190" s="27">
        <v>2</v>
      </c>
      <c r="D190" s="27">
        <v>2</v>
      </c>
      <c r="E190" s="27">
        <v>2</v>
      </c>
      <c r="F190" s="27">
        <f t="shared" si="10"/>
        <v>8</v>
      </c>
      <c r="G190" s="27">
        <v>500</v>
      </c>
      <c r="H190" s="28">
        <v>24</v>
      </c>
      <c r="I190" s="28">
        <v>20</v>
      </c>
      <c r="J190" s="28">
        <f t="shared" si="11"/>
        <v>44</v>
      </c>
      <c r="K190" s="27">
        <v>8</v>
      </c>
      <c r="L190" s="43">
        <v>10</v>
      </c>
      <c r="M190" s="27">
        <f t="shared" si="12"/>
        <v>80</v>
      </c>
      <c r="N190" s="27">
        <v>0</v>
      </c>
      <c r="O190" s="27">
        <v>0</v>
      </c>
      <c r="P190" s="27">
        <f t="shared" si="13"/>
        <v>8</v>
      </c>
      <c r="Q190" s="27">
        <f t="shared" si="14"/>
        <v>80</v>
      </c>
    </row>
    <row r="191" spans="1:17">
      <c r="A191" s="27" t="s">
        <v>411</v>
      </c>
      <c r="B191" s="27" t="s">
        <v>113</v>
      </c>
      <c r="C191" s="27">
        <v>2</v>
      </c>
      <c r="D191" s="27">
        <v>2</v>
      </c>
      <c r="E191" s="27">
        <v>2</v>
      </c>
      <c r="F191" s="27">
        <f t="shared" si="10"/>
        <v>8</v>
      </c>
      <c r="G191" s="27">
        <v>500</v>
      </c>
      <c r="H191" s="28">
        <v>24</v>
      </c>
      <c r="I191" s="28">
        <v>20</v>
      </c>
      <c r="J191" s="28">
        <f t="shared" si="11"/>
        <v>44</v>
      </c>
      <c r="K191" s="27">
        <v>8</v>
      </c>
      <c r="L191" s="43">
        <v>10</v>
      </c>
      <c r="M191" s="27">
        <f t="shared" si="12"/>
        <v>80</v>
      </c>
      <c r="N191" s="27">
        <v>0</v>
      </c>
      <c r="O191" s="27">
        <v>0</v>
      </c>
      <c r="P191" s="27">
        <f t="shared" si="13"/>
        <v>8</v>
      </c>
      <c r="Q191" s="27">
        <f t="shared" si="14"/>
        <v>80</v>
      </c>
    </row>
    <row r="192" spans="1:17">
      <c r="A192" s="27" t="s">
        <v>412</v>
      </c>
      <c r="B192" s="27" t="s">
        <v>113</v>
      </c>
      <c r="C192" s="27">
        <v>2</v>
      </c>
      <c r="D192" s="27">
        <v>2</v>
      </c>
      <c r="E192" s="27">
        <v>2</v>
      </c>
      <c r="F192" s="27">
        <f t="shared" si="10"/>
        <v>8</v>
      </c>
      <c r="G192" s="27">
        <v>500</v>
      </c>
      <c r="H192" s="28">
        <v>24</v>
      </c>
      <c r="I192" s="28">
        <v>20</v>
      </c>
      <c r="J192" s="28">
        <f t="shared" si="11"/>
        <v>44</v>
      </c>
      <c r="K192" s="27">
        <v>8</v>
      </c>
      <c r="L192" s="43">
        <v>10</v>
      </c>
      <c r="M192" s="27">
        <f t="shared" si="12"/>
        <v>80</v>
      </c>
      <c r="N192" s="27">
        <v>0</v>
      </c>
      <c r="O192" s="27">
        <v>0</v>
      </c>
      <c r="P192" s="27">
        <f t="shared" si="13"/>
        <v>8</v>
      </c>
      <c r="Q192" s="27">
        <f t="shared" si="14"/>
        <v>80</v>
      </c>
    </row>
    <row r="193" spans="1:17">
      <c r="A193" s="27" t="s">
        <v>413</v>
      </c>
      <c r="B193" s="27" t="s">
        <v>113</v>
      </c>
      <c r="C193" s="27">
        <v>2</v>
      </c>
      <c r="D193" s="27">
        <v>2</v>
      </c>
      <c r="E193" s="27">
        <v>2</v>
      </c>
      <c r="F193" s="27">
        <f t="shared" si="10"/>
        <v>8</v>
      </c>
      <c r="G193" s="27">
        <v>500</v>
      </c>
      <c r="H193" s="28">
        <v>24</v>
      </c>
      <c r="I193" s="28">
        <v>20</v>
      </c>
      <c r="J193" s="28">
        <f t="shared" si="11"/>
        <v>44</v>
      </c>
      <c r="K193" s="27">
        <v>8</v>
      </c>
      <c r="L193" s="43">
        <v>10</v>
      </c>
      <c r="M193" s="27">
        <f t="shared" si="12"/>
        <v>80</v>
      </c>
      <c r="N193" s="27">
        <v>0</v>
      </c>
      <c r="O193" s="27">
        <v>0</v>
      </c>
      <c r="P193" s="27">
        <f t="shared" si="13"/>
        <v>8</v>
      </c>
      <c r="Q193" s="27">
        <f t="shared" si="14"/>
        <v>80</v>
      </c>
    </row>
    <row r="194" spans="1:17">
      <c r="A194" s="27" t="s">
        <v>414</v>
      </c>
      <c r="B194" s="27" t="s">
        <v>113</v>
      </c>
      <c r="C194" s="27">
        <v>2</v>
      </c>
      <c r="D194" s="27">
        <v>2</v>
      </c>
      <c r="E194" s="27">
        <v>2</v>
      </c>
      <c r="F194" s="27">
        <f t="shared" si="10"/>
        <v>8</v>
      </c>
      <c r="G194" s="27">
        <v>500</v>
      </c>
      <c r="H194" s="28">
        <v>24</v>
      </c>
      <c r="I194" s="28">
        <v>20</v>
      </c>
      <c r="J194" s="28">
        <f t="shared" si="11"/>
        <v>44</v>
      </c>
      <c r="K194" s="27">
        <v>8</v>
      </c>
      <c r="L194" s="43">
        <v>10</v>
      </c>
      <c r="M194" s="27">
        <f t="shared" si="12"/>
        <v>80</v>
      </c>
      <c r="N194" s="27">
        <v>0</v>
      </c>
      <c r="O194" s="27">
        <v>0</v>
      </c>
      <c r="P194" s="27">
        <f t="shared" si="13"/>
        <v>8</v>
      </c>
      <c r="Q194" s="27">
        <f t="shared" si="14"/>
        <v>80</v>
      </c>
    </row>
    <row r="195" spans="1:17">
      <c r="A195" s="27" t="s">
        <v>415</v>
      </c>
      <c r="B195" s="27" t="s">
        <v>113</v>
      </c>
      <c r="C195" s="27">
        <v>2</v>
      </c>
      <c r="D195" s="27">
        <v>2</v>
      </c>
      <c r="E195" s="27">
        <v>2</v>
      </c>
      <c r="F195" s="27">
        <f t="shared" ref="F195:F258" si="15">+C195*D195*E195</f>
        <v>8</v>
      </c>
      <c r="G195" s="27">
        <v>500</v>
      </c>
      <c r="H195" s="28">
        <v>24</v>
      </c>
      <c r="I195" s="28">
        <v>20</v>
      </c>
      <c r="J195" s="28">
        <f t="shared" ref="J195:J258" si="16">+H195+I195</f>
        <v>44</v>
      </c>
      <c r="K195" s="27">
        <v>8</v>
      </c>
      <c r="L195" s="43">
        <v>10</v>
      </c>
      <c r="M195" s="27">
        <f t="shared" ref="M195:M258" si="17">+K195*L195</f>
        <v>80</v>
      </c>
      <c r="N195" s="27">
        <v>0</v>
      </c>
      <c r="O195" s="27">
        <v>0</v>
      </c>
      <c r="P195" s="27">
        <f t="shared" ref="P195:P258" si="18">+K195-N195</f>
        <v>8</v>
      </c>
      <c r="Q195" s="27">
        <f t="shared" ref="Q195:Q258" si="19">+M195-O195</f>
        <v>80</v>
      </c>
    </row>
    <row r="196" spans="1:17">
      <c r="A196" s="27" t="s">
        <v>416</v>
      </c>
      <c r="B196" s="27" t="s">
        <v>113</v>
      </c>
      <c r="C196" s="27">
        <v>2</v>
      </c>
      <c r="D196" s="27">
        <v>2</v>
      </c>
      <c r="E196" s="27">
        <v>2</v>
      </c>
      <c r="F196" s="27">
        <f t="shared" si="15"/>
        <v>8</v>
      </c>
      <c r="G196" s="27">
        <v>500</v>
      </c>
      <c r="H196" s="28">
        <v>24</v>
      </c>
      <c r="I196" s="28">
        <v>20</v>
      </c>
      <c r="J196" s="28">
        <f t="shared" si="16"/>
        <v>44</v>
      </c>
      <c r="K196" s="27">
        <v>8</v>
      </c>
      <c r="L196" s="43">
        <v>10</v>
      </c>
      <c r="M196" s="27">
        <f t="shared" si="17"/>
        <v>80</v>
      </c>
      <c r="N196" s="27">
        <v>0</v>
      </c>
      <c r="O196" s="27">
        <v>0</v>
      </c>
      <c r="P196" s="27">
        <f t="shared" si="18"/>
        <v>8</v>
      </c>
      <c r="Q196" s="27">
        <f t="shared" si="19"/>
        <v>80</v>
      </c>
    </row>
    <row r="197" spans="1:17">
      <c r="A197" s="27" t="s">
        <v>417</v>
      </c>
      <c r="B197" s="27" t="s">
        <v>113</v>
      </c>
      <c r="C197" s="27">
        <v>2</v>
      </c>
      <c r="D197" s="27">
        <v>2</v>
      </c>
      <c r="E197" s="27">
        <v>2</v>
      </c>
      <c r="F197" s="27">
        <f t="shared" si="15"/>
        <v>8</v>
      </c>
      <c r="G197" s="27">
        <v>500</v>
      </c>
      <c r="H197" s="28">
        <v>24</v>
      </c>
      <c r="I197" s="28">
        <v>20</v>
      </c>
      <c r="J197" s="28">
        <f t="shared" si="16"/>
        <v>44</v>
      </c>
      <c r="K197" s="27">
        <v>8</v>
      </c>
      <c r="L197" s="43">
        <v>10</v>
      </c>
      <c r="M197" s="27">
        <f t="shared" si="17"/>
        <v>80</v>
      </c>
      <c r="N197" s="27">
        <v>0</v>
      </c>
      <c r="O197" s="27">
        <v>0</v>
      </c>
      <c r="P197" s="27">
        <f t="shared" si="18"/>
        <v>8</v>
      </c>
      <c r="Q197" s="27">
        <f t="shared" si="19"/>
        <v>80</v>
      </c>
    </row>
    <row r="198" spans="1:17">
      <c r="A198" s="27" t="s">
        <v>418</v>
      </c>
      <c r="B198" s="27" t="s">
        <v>113</v>
      </c>
      <c r="C198" s="27">
        <v>2</v>
      </c>
      <c r="D198" s="27">
        <v>2</v>
      </c>
      <c r="E198" s="27">
        <v>2</v>
      </c>
      <c r="F198" s="27">
        <f t="shared" si="15"/>
        <v>8</v>
      </c>
      <c r="G198" s="27">
        <v>500</v>
      </c>
      <c r="H198" s="28">
        <v>24</v>
      </c>
      <c r="I198" s="28">
        <v>20</v>
      </c>
      <c r="J198" s="28">
        <f t="shared" si="16"/>
        <v>44</v>
      </c>
      <c r="K198" s="27">
        <v>8</v>
      </c>
      <c r="L198" s="43">
        <v>10</v>
      </c>
      <c r="M198" s="27">
        <f t="shared" si="17"/>
        <v>80</v>
      </c>
      <c r="N198" s="27">
        <v>0</v>
      </c>
      <c r="O198" s="27">
        <v>0</v>
      </c>
      <c r="P198" s="27">
        <f t="shared" si="18"/>
        <v>8</v>
      </c>
      <c r="Q198" s="27">
        <f t="shared" si="19"/>
        <v>80</v>
      </c>
    </row>
    <row r="199" spans="1:17">
      <c r="A199" s="27" t="s">
        <v>419</v>
      </c>
      <c r="B199" s="27" t="s">
        <v>113</v>
      </c>
      <c r="C199" s="27">
        <v>2</v>
      </c>
      <c r="D199" s="27">
        <v>2</v>
      </c>
      <c r="E199" s="27">
        <v>2</v>
      </c>
      <c r="F199" s="27">
        <f t="shared" si="15"/>
        <v>8</v>
      </c>
      <c r="G199" s="27">
        <v>500</v>
      </c>
      <c r="H199" s="28">
        <v>24</v>
      </c>
      <c r="I199" s="28">
        <v>20</v>
      </c>
      <c r="J199" s="28">
        <f t="shared" si="16"/>
        <v>44</v>
      </c>
      <c r="K199" s="27">
        <v>8</v>
      </c>
      <c r="L199" s="43">
        <v>10</v>
      </c>
      <c r="M199" s="27">
        <f t="shared" si="17"/>
        <v>80</v>
      </c>
      <c r="N199" s="27">
        <v>0</v>
      </c>
      <c r="O199" s="27">
        <v>0</v>
      </c>
      <c r="P199" s="27">
        <f t="shared" si="18"/>
        <v>8</v>
      </c>
      <c r="Q199" s="27">
        <f t="shared" si="19"/>
        <v>80</v>
      </c>
    </row>
    <row r="200" spans="1:17">
      <c r="A200" s="27" t="s">
        <v>420</v>
      </c>
      <c r="B200" s="27" t="s">
        <v>113</v>
      </c>
      <c r="C200" s="27">
        <v>2</v>
      </c>
      <c r="D200" s="27">
        <v>2</v>
      </c>
      <c r="E200" s="27">
        <v>2</v>
      </c>
      <c r="F200" s="27">
        <f t="shared" si="15"/>
        <v>8</v>
      </c>
      <c r="G200" s="27">
        <v>500</v>
      </c>
      <c r="H200" s="28">
        <v>24</v>
      </c>
      <c r="I200" s="28">
        <v>20</v>
      </c>
      <c r="J200" s="28">
        <f t="shared" si="16"/>
        <v>44</v>
      </c>
      <c r="K200" s="27">
        <v>8</v>
      </c>
      <c r="L200" s="43">
        <v>10</v>
      </c>
      <c r="M200" s="27">
        <f t="shared" si="17"/>
        <v>80</v>
      </c>
      <c r="N200" s="27">
        <v>0</v>
      </c>
      <c r="O200" s="27">
        <v>0</v>
      </c>
      <c r="P200" s="27">
        <f t="shared" si="18"/>
        <v>8</v>
      </c>
      <c r="Q200" s="27">
        <f t="shared" si="19"/>
        <v>80</v>
      </c>
    </row>
    <row r="201" spans="1:17">
      <c r="A201" s="27" t="s">
        <v>421</v>
      </c>
      <c r="B201" s="27" t="s">
        <v>113</v>
      </c>
      <c r="C201" s="27">
        <v>2</v>
      </c>
      <c r="D201" s="27">
        <v>2</v>
      </c>
      <c r="E201" s="27">
        <v>2</v>
      </c>
      <c r="F201" s="27">
        <f t="shared" si="15"/>
        <v>8</v>
      </c>
      <c r="G201" s="27">
        <v>500</v>
      </c>
      <c r="H201" s="28">
        <v>24</v>
      </c>
      <c r="I201" s="28">
        <v>20</v>
      </c>
      <c r="J201" s="28">
        <f t="shared" si="16"/>
        <v>44</v>
      </c>
      <c r="K201" s="27">
        <v>8</v>
      </c>
      <c r="L201" s="43">
        <v>10</v>
      </c>
      <c r="M201" s="27">
        <f t="shared" si="17"/>
        <v>80</v>
      </c>
      <c r="N201" s="27">
        <v>0</v>
      </c>
      <c r="O201" s="27">
        <v>0</v>
      </c>
      <c r="P201" s="27">
        <f t="shared" si="18"/>
        <v>8</v>
      </c>
      <c r="Q201" s="27">
        <f t="shared" si="19"/>
        <v>80</v>
      </c>
    </row>
    <row r="202" spans="1:17">
      <c r="A202" s="27" t="s">
        <v>422</v>
      </c>
      <c r="B202" s="27" t="s">
        <v>113</v>
      </c>
      <c r="C202" s="27">
        <v>2</v>
      </c>
      <c r="D202" s="27">
        <v>2</v>
      </c>
      <c r="E202" s="27">
        <v>2</v>
      </c>
      <c r="F202" s="27">
        <f t="shared" si="15"/>
        <v>8</v>
      </c>
      <c r="G202" s="27">
        <v>500</v>
      </c>
      <c r="H202" s="28">
        <v>24</v>
      </c>
      <c r="I202" s="28">
        <v>20</v>
      </c>
      <c r="J202" s="28">
        <f t="shared" si="16"/>
        <v>44</v>
      </c>
      <c r="K202" s="27">
        <v>8</v>
      </c>
      <c r="L202" s="43">
        <v>10</v>
      </c>
      <c r="M202" s="27">
        <f t="shared" si="17"/>
        <v>80</v>
      </c>
      <c r="N202" s="27">
        <v>0</v>
      </c>
      <c r="O202" s="27">
        <v>0</v>
      </c>
      <c r="P202" s="27">
        <f t="shared" si="18"/>
        <v>8</v>
      </c>
      <c r="Q202" s="27">
        <f t="shared" si="19"/>
        <v>80</v>
      </c>
    </row>
    <row r="203" spans="1:17">
      <c r="A203" s="27" t="s">
        <v>423</v>
      </c>
      <c r="B203" s="27" t="s">
        <v>113</v>
      </c>
      <c r="C203" s="27">
        <v>2</v>
      </c>
      <c r="D203" s="27">
        <v>2</v>
      </c>
      <c r="E203" s="27">
        <v>2</v>
      </c>
      <c r="F203" s="27">
        <f t="shared" si="15"/>
        <v>8</v>
      </c>
      <c r="G203" s="27">
        <v>500</v>
      </c>
      <c r="H203" s="28">
        <v>24</v>
      </c>
      <c r="I203" s="28">
        <v>20</v>
      </c>
      <c r="J203" s="28">
        <f t="shared" si="16"/>
        <v>44</v>
      </c>
      <c r="K203" s="27">
        <v>8</v>
      </c>
      <c r="L203" s="43">
        <v>10</v>
      </c>
      <c r="M203" s="27">
        <f t="shared" si="17"/>
        <v>80</v>
      </c>
      <c r="N203" s="27">
        <v>0</v>
      </c>
      <c r="O203" s="27">
        <v>0</v>
      </c>
      <c r="P203" s="27">
        <f t="shared" si="18"/>
        <v>8</v>
      </c>
      <c r="Q203" s="27">
        <f t="shared" si="19"/>
        <v>80</v>
      </c>
    </row>
    <row r="204" spans="1:17">
      <c r="A204" s="27" t="s">
        <v>424</v>
      </c>
      <c r="B204" s="27" t="s">
        <v>113</v>
      </c>
      <c r="C204" s="27">
        <v>2</v>
      </c>
      <c r="D204" s="27">
        <v>2</v>
      </c>
      <c r="E204" s="27">
        <v>2</v>
      </c>
      <c r="F204" s="27">
        <f t="shared" si="15"/>
        <v>8</v>
      </c>
      <c r="G204" s="27">
        <v>500</v>
      </c>
      <c r="H204" s="28">
        <v>24</v>
      </c>
      <c r="I204" s="28">
        <v>20</v>
      </c>
      <c r="J204" s="28">
        <f t="shared" si="16"/>
        <v>44</v>
      </c>
      <c r="K204" s="27">
        <v>8</v>
      </c>
      <c r="L204" s="43">
        <v>10</v>
      </c>
      <c r="M204" s="27">
        <f t="shared" si="17"/>
        <v>80</v>
      </c>
      <c r="N204" s="27">
        <v>0</v>
      </c>
      <c r="O204" s="27">
        <v>0</v>
      </c>
      <c r="P204" s="27">
        <f t="shared" si="18"/>
        <v>8</v>
      </c>
      <c r="Q204" s="27">
        <f t="shared" si="19"/>
        <v>80</v>
      </c>
    </row>
    <row r="205" spans="1:17">
      <c r="A205" s="27" t="s">
        <v>425</v>
      </c>
      <c r="B205" s="27" t="s">
        <v>113</v>
      </c>
      <c r="C205" s="27">
        <v>2</v>
      </c>
      <c r="D205" s="27">
        <v>2</v>
      </c>
      <c r="E205" s="27">
        <v>2</v>
      </c>
      <c r="F205" s="27">
        <f t="shared" si="15"/>
        <v>8</v>
      </c>
      <c r="G205" s="27">
        <v>500</v>
      </c>
      <c r="H205" s="28">
        <v>24</v>
      </c>
      <c r="I205" s="28">
        <v>20</v>
      </c>
      <c r="J205" s="28">
        <f t="shared" si="16"/>
        <v>44</v>
      </c>
      <c r="K205" s="27">
        <v>8</v>
      </c>
      <c r="L205" s="43">
        <v>10</v>
      </c>
      <c r="M205" s="27">
        <f t="shared" si="17"/>
        <v>80</v>
      </c>
      <c r="N205" s="27">
        <v>0</v>
      </c>
      <c r="O205" s="27">
        <v>0</v>
      </c>
      <c r="P205" s="27">
        <f t="shared" si="18"/>
        <v>8</v>
      </c>
      <c r="Q205" s="27">
        <f t="shared" si="19"/>
        <v>80</v>
      </c>
    </row>
    <row r="206" spans="1:17">
      <c r="A206" s="27" t="s">
        <v>426</v>
      </c>
      <c r="B206" s="27" t="s">
        <v>113</v>
      </c>
      <c r="C206" s="27">
        <v>2</v>
      </c>
      <c r="D206" s="27">
        <v>2</v>
      </c>
      <c r="E206" s="27">
        <v>2</v>
      </c>
      <c r="F206" s="27">
        <f t="shared" si="15"/>
        <v>8</v>
      </c>
      <c r="G206" s="27">
        <v>500</v>
      </c>
      <c r="H206" s="28">
        <v>24</v>
      </c>
      <c r="I206" s="28">
        <v>20</v>
      </c>
      <c r="J206" s="28">
        <f t="shared" si="16"/>
        <v>44</v>
      </c>
      <c r="K206" s="27">
        <v>8</v>
      </c>
      <c r="L206" s="43">
        <v>10</v>
      </c>
      <c r="M206" s="27">
        <f t="shared" si="17"/>
        <v>80</v>
      </c>
      <c r="N206" s="27">
        <v>0</v>
      </c>
      <c r="O206" s="27">
        <v>0</v>
      </c>
      <c r="P206" s="27">
        <f t="shared" si="18"/>
        <v>8</v>
      </c>
      <c r="Q206" s="27">
        <f t="shared" si="19"/>
        <v>80</v>
      </c>
    </row>
    <row r="207" spans="1:17">
      <c r="A207" s="27" t="s">
        <v>427</v>
      </c>
      <c r="B207" s="27" t="s">
        <v>113</v>
      </c>
      <c r="C207" s="27">
        <v>2</v>
      </c>
      <c r="D207" s="27">
        <v>2</v>
      </c>
      <c r="E207" s="27">
        <v>2</v>
      </c>
      <c r="F207" s="27">
        <f t="shared" si="15"/>
        <v>8</v>
      </c>
      <c r="G207" s="27">
        <v>500</v>
      </c>
      <c r="H207" s="28">
        <v>24</v>
      </c>
      <c r="I207" s="28">
        <v>20</v>
      </c>
      <c r="J207" s="28">
        <f t="shared" si="16"/>
        <v>44</v>
      </c>
      <c r="K207" s="27">
        <v>8</v>
      </c>
      <c r="L207" s="43">
        <v>10</v>
      </c>
      <c r="M207" s="27">
        <f t="shared" si="17"/>
        <v>80</v>
      </c>
      <c r="N207" s="27">
        <v>0</v>
      </c>
      <c r="O207" s="27">
        <v>0</v>
      </c>
      <c r="P207" s="27">
        <f t="shared" si="18"/>
        <v>8</v>
      </c>
      <c r="Q207" s="27">
        <f t="shared" si="19"/>
        <v>80</v>
      </c>
    </row>
    <row r="208" spans="1:17">
      <c r="A208" s="27" t="s">
        <v>428</v>
      </c>
      <c r="B208" s="27" t="s">
        <v>113</v>
      </c>
      <c r="C208" s="27">
        <v>2</v>
      </c>
      <c r="D208" s="27">
        <v>2</v>
      </c>
      <c r="E208" s="27">
        <v>2</v>
      </c>
      <c r="F208" s="27">
        <f t="shared" si="15"/>
        <v>8</v>
      </c>
      <c r="G208" s="27">
        <v>500</v>
      </c>
      <c r="H208" s="28">
        <v>24</v>
      </c>
      <c r="I208" s="28">
        <v>20</v>
      </c>
      <c r="J208" s="28">
        <f t="shared" si="16"/>
        <v>44</v>
      </c>
      <c r="K208" s="27">
        <v>8</v>
      </c>
      <c r="L208" s="43">
        <v>10</v>
      </c>
      <c r="M208" s="27">
        <f t="shared" si="17"/>
        <v>80</v>
      </c>
      <c r="N208" s="27">
        <v>0</v>
      </c>
      <c r="O208" s="27">
        <v>0</v>
      </c>
      <c r="P208" s="27">
        <f t="shared" si="18"/>
        <v>8</v>
      </c>
      <c r="Q208" s="27">
        <f t="shared" si="19"/>
        <v>80</v>
      </c>
    </row>
    <row r="209" spans="1:17">
      <c r="A209" s="27" t="s">
        <v>429</v>
      </c>
      <c r="B209" s="27" t="s">
        <v>113</v>
      </c>
      <c r="C209" s="27">
        <v>2</v>
      </c>
      <c r="D209" s="27">
        <v>2</v>
      </c>
      <c r="E209" s="27">
        <v>2</v>
      </c>
      <c r="F209" s="27">
        <f t="shared" si="15"/>
        <v>8</v>
      </c>
      <c r="G209" s="27">
        <v>500</v>
      </c>
      <c r="H209" s="28">
        <v>24</v>
      </c>
      <c r="I209" s="28">
        <v>20</v>
      </c>
      <c r="J209" s="28">
        <f t="shared" si="16"/>
        <v>44</v>
      </c>
      <c r="K209" s="27">
        <v>8</v>
      </c>
      <c r="L209" s="43">
        <v>10</v>
      </c>
      <c r="M209" s="27">
        <f t="shared" si="17"/>
        <v>80</v>
      </c>
      <c r="N209" s="27">
        <v>0</v>
      </c>
      <c r="O209" s="27">
        <v>0</v>
      </c>
      <c r="P209" s="27">
        <f t="shared" si="18"/>
        <v>8</v>
      </c>
      <c r="Q209" s="27">
        <f t="shared" si="19"/>
        <v>80</v>
      </c>
    </row>
    <row r="210" spans="1:17">
      <c r="A210" s="27" t="s">
        <v>430</v>
      </c>
      <c r="B210" s="27" t="s">
        <v>113</v>
      </c>
      <c r="C210" s="27">
        <v>2</v>
      </c>
      <c r="D210" s="27">
        <v>2</v>
      </c>
      <c r="E210" s="27">
        <v>2</v>
      </c>
      <c r="F210" s="27">
        <f t="shared" si="15"/>
        <v>8</v>
      </c>
      <c r="G210" s="27">
        <v>500</v>
      </c>
      <c r="H210" s="28">
        <v>24</v>
      </c>
      <c r="I210" s="28">
        <v>20</v>
      </c>
      <c r="J210" s="28">
        <f t="shared" si="16"/>
        <v>44</v>
      </c>
      <c r="K210" s="27">
        <v>8</v>
      </c>
      <c r="L210" s="43">
        <v>10</v>
      </c>
      <c r="M210" s="27">
        <f t="shared" si="17"/>
        <v>80</v>
      </c>
      <c r="N210" s="27">
        <v>0</v>
      </c>
      <c r="O210" s="27">
        <v>0</v>
      </c>
      <c r="P210" s="27">
        <f t="shared" si="18"/>
        <v>8</v>
      </c>
      <c r="Q210" s="27">
        <f t="shared" si="19"/>
        <v>80</v>
      </c>
    </row>
    <row r="211" spans="1:17">
      <c r="A211" s="27" t="s">
        <v>431</v>
      </c>
      <c r="B211" s="27" t="s">
        <v>113</v>
      </c>
      <c r="C211" s="27">
        <v>2</v>
      </c>
      <c r="D211" s="27">
        <v>2</v>
      </c>
      <c r="E211" s="27">
        <v>2</v>
      </c>
      <c r="F211" s="27">
        <f t="shared" si="15"/>
        <v>8</v>
      </c>
      <c r="G211" s="27">
        <v>500</v>
      </c>
      <c r="H211" s="28">
        <v>24</v>
      </c>
      <c r="I211" s="28">
        <v>20</v>
      </c>
      <c r="J211" s="28">
        <f t="shared" si="16"/>
        <v>44</v>
      </c>
      <c r="K211" s="27">
        <v>8</v>
      </c>
      <c r="L211" s="43">
        <v>10</v>
      </c>
      <c r="M211" s="27">
        <f t="shared" si="17"/>
        <v>80</v>
      </c>
      <c r="N211" s="27">
        <v>0</v>
      </c>
      <c r="O211" s="27">
        <v>0</v>
      </c>
      <c r="P211" s="27">
        <f t="shared" si="18"/>
        <v>8</v>
      </c>
      <c r="Q211" s="27">
        <f t="shared" si="19"/>
        <v>80</v>
      </c>
    </row>
    <row r="212" spans="1:17">
      <c r="A212" s="27" t="s">
        <v>432</v>
      </c>
      <c r="B212" s="27" t="s">
        <v>113</v>
      </c>
      <c r="C212" s="27">
        <v>2</v>
      </c>
      <c r="D212" s="27">
        <v>2</v>
      </c>
      <c r="E212" s="27">
        <v>2</v>
      </c>
      <c r="F212" s="27">
        <f t="shared" si="15"/>
        <v>8</v>
      </c>
      <c r="G212" s="27">
        <v>500</v>
      </c>
      <c r="H212" s="28">
        <v>24</v>
      </c>
      <c r="I212" s="28">
        <v>20</v>
      </c>
      <c r="J212" s="28">
        <f t="shared" si="16"/>
        <v>44</v>
      </c>
      <c r="K212" s="27">
        <v>8</v>
      </c>
      <c r="L212" s="43">
        <v>10</v>
      </c>
      <c r="M212" s="27">
        <f t="shared" si="17"/>
        <v>80</v>
      </c>
      <c r="N212" s="27">
        <v>0</v>
      </c>
      <c r="O212" s="27">
        <v>0</v>
      </c>
      <c r="P212" s="27">
        <f t="shared" si="18"/>
        <v>8</v>
      </c>
      <c r="Q212" s="27">
        <f t="shared" si="19"/>
        <v>80</v>
      </c>
    </row>
    <row r="213" spans="1:17">
      <c r="A213" s="27" t="s">
        <v>433</v>
      </c>
      <c r="B213" s="27" t="s">
        <v>113</v>
      </c>
      <c r="C213" s="27">
        <v>2</v>
      </c>
      <c r="D213" s="27">
        <v>2</v>
      </c>
      <c r="E213" s="27">
        <v>2</v>
      </c>
      <c r="F213" s="27">
        <f t="shared" si="15"/>
        <v>8</v>
      </c>
      <c r="G213" s="27">
        <v>500</v>
      </c>
      <c r="H213" s="28">
        <v>24</v>
      </c>
      <c r="I213" s="28">
        <v>20</v>
      </c>
      <c r="J213" s="28">
        <f t="shared" si="16"/>
        <v>44</v>
      </c>
      <c r="K213" s="27">
        <v>8</v>
      </c>
      <c r="L213" s="43">
        <v>10</v>
      </c>
      <c r="M213" s="27">
        <f t="shared" si="17"/>
        <v>80</v>
      </c>
      <c r="N213" s="27">
        <v>0</v>
      </c>
      <c r="O213" s="27">
        <v>0</v>
      </c>
      <c r="P213" s="27">
        <f t="shared" si="18"/>
        <v>8</v>
      </c>
      <c r="Q213" s="27">
        <f t="shared" si="19"/>
        <v>80</v>
      </c>
    </row>
    <row r="214" spans="1:17">
      <c r="A214" s="27" t="s">
        <v>434</v>
      </c>
      <c r="B214" s="27" t="s">
        <v>113</v>
      </c>
      <c r="C214" s="27">
        <v>2</v>
      </c>
      <c r="D214" s="27">
        <v>2</v>
      </c>
      <c r="E214" s="27">
        <v>2</v>
      </c>
      <c r="F214" s="27">
        <f t="shared" si="15"/>
        <v>8</v>
      </c>
      <c r="G214" s="27">
        <v>500</v>
      </c>
      <c r="H214" s="28">
        <v>24</v>
      </c>
      <c r="I214" s="28">
        <v>20</v>
      </c>
      <c r="J214" s="28">
        <f t="shared" si="16"/>
        <v>44</v>
      </c>
      <c r="K214" s="27">
        <v>8</v>
      </c>
      <c r="L214" s="43">
        <v>10</v>
      </c>
      <c r="M214" s="27">
        <f t="shared" si="17"/>
        <v>80</v>
      </c>
      <c r="N214" s="27">
        <v>0</v>
      </c>
      <c r="O214" s="27">
        <v>0</v>
      </c>
      <c r="P214" s="27">
        <f t="shared" si="18"/>
        <v>8</v>
      </c>
      <c r="Q214" s="27">
        <f t="shared" si="19"/>
        <v>80</v>
      </c>
    </row>
    <row r="215" spans="1:17">
      <c r="A215" s="27" t="s">
        <v>435</v>
      </c>
      <c r="B215" s="27" t="s">
        <v>113</v>
      </c>
      <c r="C215" s="27">
        <v>2</v>
      </c>
      <c r="D215" s="27">
        <v>2</v>
      </c>
      <c r="E215" s="27">
        <v>2</v>
      </c>
      <c r="F215" s="27">
        <f t="shared" si="15"/>
        <v>8</v>
      </c>
      <c r="G215" s="27">
        <v>500</v>
      </c>
      <c r="H215" s="28">
        <v>24</v>
      </c>
      <c r="I215" s="28">
        <v>20</v>
      </c>
      <c r="J215" s="28">
        <f t="shared" si="16"/>
        <v>44</v>
      </c>
      <c r="K215" s="27">
        <v>8</v>
      </c>
      <c r="L215" s="43">
        <v>10</v>
      </c>
      <c r="M215" s="27">
        <f t="shared" si="17"/>
        <v>80</v>
      </c>
      <c r="N215" s="27">
        <v>0</v>
      </c>
      <c r="O215" s="27">
        <v>0</v>
      </c>
      <c r="P215" s="27">
        <f t="shared" si="18"/>
        <v>8</v>
      </c>
      <c r="Q215" s="27">
        <f t="shared" si="19"/>
        <v>80</v>
      </c>
    </row>
    <row r="216" spans="1:17">
      <c r="A216" s="27" t="s">
        <v>436</v>
      </c>
      <c r="B216" s="27" t="s">
        <v>113</v>
      </c>
      <c r="C216" s="27">
        <v>2</v>
      </c>
      <c r="D216" s="27">
        <v>2</v>
      </c>
      <c r="E216" s="27">
        <v>2</v>
      </c>
      <c r="F216" s="27">
        <f t="shared" si="15"/>
        <v>8</v>
      </c>
      <c r="G216" s="27">
        <v>500</v>
      </c>
      <c r="H216" s="28">
        <v>24</v>
      </c>
      <c r="I216" s="28">
        <v>20</v>
      </c>
      <c r="J216" s="28">
        <f t="shared" si="16"/>
        <v>44</v>
      </c>
      <c r="K216" s="27">
        <v>8</v>
      </c>
      <c r="L216" s="43">
        <v>10</v>
      </c>
      <c r="M216" s="27">
        <f t="shared" si="17"/>
        <v>80</v>
      </c>
      <c r="N216" s="27">
        <v>0</v>
      </c>
      <c r="O216" s="27">
        <v>0</v>
      </c>
      <c r="P216" s="27">
        <f t="shared" si="18"/>
        <v>8</v>
      </c>
      <c r="Q216" s="27">
        <f t="shared" si="19"/>
        <v>80</v>
      </c>
    </row>
    <row r="217" spans="1:17">
      <c r="A217" s="27" t="s">
        <v>437</v>
      </c>
      <c r="B217" s="27" t="s">
        <v>113</v>
      </c>
      <c r="C217" s="27">
        <v>2</v>
      </c>
      <c r="D217" s="27">
        <v>2</v>
      </c>
      <c r="E217" s="27">
        <v>2</v>
      </c>
      <c r="F217" s="27">
        <f t="shared" si="15"/>
        <v>8</v>
      </c>
      <c r="G217" s="27">
        <v>500</v>
      </c>
      <c r="H217" s="28">
        <v>24</v>
      </c>
      <c r="I217" s="28">
        <v>20</v>
      </c>
      <c r="J217" s="28">
        <f t="shared" si="16"/>
        <v>44</v>
      </c>
      <c r="K217" s="27">
        <v>8</v>
      </c>
      <c r="L217" s="43">
        <v>10</v>
      </c>
      <c r="M217" s="27">
        <f t="shared" si="17"/>
        <v>80</v>
      </c>
      <c r="N217" s="27">
        <v>0</v>
      </c>
      <c r="O217" s="27">
        <v>0</v>
      </c>
      <c r="P217" s="27">
        <f t="shared" si="18"/>
        <v>8</v>
      </c>
      <c r="Q217" s="27">
        <f t="shared" si="19"/>
        <v>80</v>
      </c>
    </row>
    <row r="218" spans="1:17">
      <c r="A218" s="27" t="s">
        <v>438</v>
      </c>
      <c r="B218" s="27" t="s">
        <v>324</v>
      </c>
      <c r="C218" s="27">
        <v>2</v>
      </c>
      <c r="D218" s="27">
        <v>2</v>
      </c>
      <c r="E218" s="27">
        <v>2</v>
      </c>
      <c r="F218" s="27">
        <f t="shared" si="15"/>
        <v>8</v>
      </c>
      <c r="G218" s="27">
        <v>500</v>
      </c>
      <c r="H218" s="28">
        <v>60</v>
      </c>
      <c r="I218" s="28">
        <v>20</v>
      </c>
      <c r="J218" s="28">
        <f t="shared" si="16"/>
        <v>80</v>
      </c>
      <c r="K218" s="27">
        <v>12</v>
      </c>
      <c r="L218" s="43">
        <v>1</v>
      </c>
      <c r="M218" s="27">
        <f t="shared" si="17"/>
        <v>12</v>
      </c>
      <c r="N218" s="27">
        <v>0</v>
      </c>
      <c r="O218" s="27">
        <v>0</v>
      </c>
      <c r="P218" s="27">
        <f t="shared" si="18"/>
        <v>12</v>
      </c>
      <c r="Q218" s="27">
        <f t="shared" si="19"/>
        <v>12</v>
      </c>
    </row>
    <row r="219" spans="1:17">
      <c r="A219" s="27" t="s">
        <v>439</v>
      </c>
      <c r="B219" s="27" t="s">
        <v>324</v>
      </c>
      <c r="C219" s="27">
        <v>2</v>
      </c>
      <c r="D219" s="27">
        <v>2</v>
      </c>
      <c r="E219" s="27">
        <v>2</v>
      </c>
      <c r="F219" s="27">
        <f t="shared" si="15"/>
        <v>8</v>
      </c>
      <c r="G219" s="27">
        <v>500</v>
      </c>
      <c r="H219" s="28">
        <v>60</v>
      </c>
      <c r="I219" s="28">
        <v>20</v>
      </c>
      <c r="J219" s="28">
        <f t="shared" si="16"/>
        <v>80</v>
      </c>
      <c r="K219" s="27">
        <v>12</v>
      </c>
      <c r="L219" s="43">
        <v>1</v>
      </c>
      <c r="M219" s="27">
        <f t="shared" si="17"/>
        <v>12</v>
      </c>
      <c r="N219" s="27">
        <v>0</v>
      </c>
      <c r="O219" s="27">
        <v>0</v>
      </c>
      <c r="P219" s="27">
        <f t="shared" si="18"/>
        <v>12</v>
      </c>
      <c r="Q219" s="27">
        <f t="shared" si="19"/>
        <v>12</v>
      </c>
    </row>
    <row r="220" spans="1:17">
      <c r="A220" s="27" t="s">
        <v>440</v>
      </c>
      <c r="B220" s="27" t="s">
        <v>324</v>
      </c>
      <c r="C220" s="27">
        <v>2</v>
      </c>
      <c r="D220" s="27">
        <v>2</v>
      </c>
      <c r="E220" s="27">
        <v>2</v>
      </c>
      <c r="F220" s="27">
        <f t="shared" si="15"/>
        <v>8</v>
      </c>
      <c r="G220" s="27">
        <v>500</v>
      </c>
      <c r="H220" s="28">
        <v>60</v>
      </c>
      <c r="I220" s="28">
        <v>20</v>
      </c>
      <c r="J220" s="28">
        <f t="shared" si="16"/>
        <v>80</v>
      </c>
      <c r="K220" s="27">
        <v>12</v>
      </c>
      <c r="L220" s="43">
        <v>1</v>
      </c>
      <c r="M220" s="27">
        <f t="shared" si="17"/>
        <v>12</v>
      </c>
      <c r="N220" s="27">
        <v>0</v>
      </c>
      <c r="O220" s="27">
        <v>0</v>
      </c>
      <c r="P220" s="27">
        <f t="shared" si="18"/>
        <v>12</v>
      </c>
      <c r="Q220" s="27">
        <f t="shared" si="19"/>
        <v>12</v>
      </c>
    </row>
    <row r="221" spans="1:17">
      <c r="A221" s="27" t="s">
        <v>441</v>
      </c>
      <c r="B221" s="27" t="s">
        <v>324</v>
      </c>
      <c r="C221" s="27">
        <v>2</v>
      </c>
      <c r="D221" s="27">
        <v>2</v>
      </c>
      <c r="E221" s="27">
        <v>2</v>
      </c>
      <c r="F221" s="27">
        <f t="shared" si="15"/>
        <v>8</v>
      </c>
      <c r="G221" s="27">
        <v>500</v>
      </c>
      <c r="H221" s="28">
        <v>60</v>
      </c>
      <c r="I221" s="28">
        <v>20</v>
      </c>
      <c r="J221" s="28">
        <f t="shared" si="16"/>
        <v>80</v>
      </c>
      <c r="K221" s="27">
        <v>12</v>
      </c>
      <c r="L221" s="43">
        <v>1</v>
      </c>
      <c r="M221" s="27">
        <f t="shared" si="17"/>
        <v>12</v>
      </c>
      <c r="N221" s="27">
        <v>0</v>
      </c>
      <c r="O221" s="27">
        <v>0</v>
      </c>
      <c r="P221" s="27">
        <f t="shared" si="18"/>
        <v>12</v>
      </c>
      <c r="Q221" s="27">
        <f t="shared" si="19"/>
        <v>12</v>
      </c>
    </row>
    <row r="222" spans="1:17">
      <c r="A222" s="27" t="s">
        <v>442</v>
      </c>
      <c r="B222" s="27" t="s">
        <v>324</v>
      </c>
      <c r="C222" s="27">
        <v>2</v>
      </c>
      <c r="D222" s="27">
        <v>2</v>
      </c>
      <c r="E222" s="27">
        <v>2</v>
      </c>
      <c r="F222" s="27">
        <f t="shared" si="15"/>
        <v>8</v>
      </c>
      <c r="G222" s="27">
        <v>500</v>
      </c>
      <c r="H222" s="28">
        <v>60</v>
      </c>
      <c r="I222" s="28">
        <v>20</v>
      </c>
      <c r="J222" s="28">
        <f t="shared" si="16"/>
        <v>80</v>
      </c>
      <c r="K222" s="27">
        <v>12</v>
      </c>
      <c r="L222" s="43">
        <v>1</v>
      </c>
      <c r="M222" s="27">
        <f t="shared" si="17"/>
        <v>12</v>
      </c>
      <c r="N222" s="27">
        <v>0</v>
      </c>
      <c r="O222" s="27">
        <v>0</v>
      </c>
      <c r="P222" s="27">
        <f t="shared" si="18"/>
        <v>12</v>
      </c>
      <c r="Q222" s="27">
        <f t="shared" si="19"/>
        <v>12</v>
      </c>
    </row>
    <row r="223" spans="1:17">
      <c r="A223" s="27" t="s">
        <v>443</v>
      </c>
      <c r="B223" s="27" t="s">
        <v>324</v>
      </c>
      <c r="C223" s="27">
        <v>2</v>
      </c>
      <c r="D223" s="27">
        <v>2</v>
      </c>
      <c r="E223" s="27">
        <v>2</v>
      </c>
      <c r="F223" s="27">
        <f t="shared" si="15"/>
        <v>8</v>
      </c>
      <c r="G223" s="27">
        <v>500</v>
      </c>
      <c r="H223" s="28">
        <v>60</v>
      </c>
      <c r="I223" s="28">
        <v>20</v>
      </c>
      <c r="J223" s="28">
        <f t="shared" si="16"/>
        <v>80</v>
      </c>
      <c r="K223" s="27">
        <v>12</v>
      </c>
      <c r="L223" s="43">
        <v>1</v>
      </c>
      <c r="M223" s="27">
        <f t="shared" si="17"/>
        <v>12</v>
      </c>
      <c r="N223" s="27">
        <v>0</v>
      </c>
      <c r="O223" s="27">
        <v>0</v>
      </c>
      <c r="P223" s="27">
        <f t="shared" si="18"/>
        <v>12</v>
      </c>
      <c r="Q223" s="27">
        <f t="shared" si="19"/>
        <v>12</v>
      </c>
    </row>
    <row r="224" spans="1:17">
      <c r="A224" s="27" t="s">
        <v>444</v>
      </c>
      <c r="B224" s="27" t="s">
        <v>113</v>
      </c>
      <c r="C224" s="27">
        <v>2</v>
      </c>
      <c r="D224" s="27">
        <v>2</v>
      </c>
      <c r="E224" s="27">
        <v>2</v>
      </c>
      <c r="F224" s="27">
        <f t="shared" si="15"/>
        <v>8</v>
      </c>
      <c r="G224" s="27">
        <v>500</v>
      </c>
      <c r="H224" s="28">
        <v>24</v>
      </c>
      <c r="I224" s="28">
        <v>20</v>
      </c>
      <c r="J224" s="28">
        <f t="shared" si="16"/>
        <v>44</v>
      </c>
      <c r="K224" s="27">
        <v>8</v>
      </c>
      <c r="L224" s="43">
        <v>10</v>
      </c>
      <c r="M224" s="27">
        <f t="shared" si="17"/>
        <v>80</v>
      </c>
      <c r="N224" s="27">
        <v>0</v>
      </c>
      <c r="O224" s="27">
        <v>0</v>
      </c>
      <c r="P224" s="27">
        <f t="shared" si="18"/>
        <v>8</v>
      </c>
      <c r="Q224" s="27">
        <f t="shared" si="19"/>
        <v>80</v>
      </c>
    </row>
    <row r="225" spans="1:17">
      <c r="A225" s="27" t="s">
        <v>445</v>
      </c>
      <c r="B225" s="27" t="s">
        <v>113</v>
      </c>
      <c r="C225" s="27">
        <v>2</v>
      </c>
      <c r="D225" s="27">
        <v>2</v>
      </c>
      <c r="E225" s="27">
        <v>2</v>
      </c>
      <c r="F225" s="27">
        <f t="shared" si="15"/>
        <v>8</v>
      </c>
      <c r="G225" s="27">
        <v>500</v>
      </c>
      <c r="H225" s="28">
        <v>24</v>
      </c>
      <c r="I225" s="28">
        <v>20</v>
      </c>
      <c r="J225" s="28">
        <f t="shared" si="16"/>
        <v>44</v>
      </c>
      <c r="K225" s="27">
        <v>8</v>
      </c>
      <c r="L225" s="43">
        <v>10</v>
      </c>
      <c r="M225" s="27">
        <f t="shared" si="17"/>
        <v>80</v>
      </c>
      <c r="N225" s="27">
        <v>0</v>
      </c>
      <c r="O225" s="27">
        <v>0</v>
      </c>
      <c r="P225" s="27">
        <f t="shared" si="18"/>
        <v>8</v>
      </c>
      <c r="Q225" s="27">
        <f t="shared" si="19"/>
        <v>80</v>
      </c>
    </row>
    <row r="226" spans="1:17">
      <c r="A226" s="27" t="s">
        <v>446</v>
      </c>
      <c r="B226" s="27" t="s">
        <v>113</v>
      </c>
      <c r="C226" s="27">
        <v>2</v>
      </c>
      <c r="D226" s="27">
        <v>2</v>
      </c>
      <c r="E226" s="27">
        <v>2</v>
      </c>
      <c r="F226" s="27">
        <f t="shared" si="15"/>
        <v>8</v>
      </c>
      <c r="G226" s="27">
        <v>500</v>
      </c>
      <c r="H226" s="28">
        <v>24</v>
      </c>
      <c r="I226" s="28">
        <v>20</v>
      </c>
      <c r="J226" s="28">
        <f t="shared" si="16"/>
        <v>44</v>
      </c>
      <c r="K226" s="27">
        <v>8</v>
      </c>
      <c r="L226" s="43">
        <v>10</v>
      </c>
      <c r="M226" s="27">
        <f t="shared" si="17"/>
        <v>80</v>
      </c>
      <c r="N226" s="27">
        <v>0</v>
      </c>
      <c r="O226" s="27">
        <v>0</v>
      </c>
      <c r="P226" s="27">
        <f t="shared" si="18"/>
        <v>8</v>
      </c>
      <c r="Q226" s="27">
        <f t="shared" si="19"/>
        <v>80</v>
      </c>
    </row>
    <row r="227" spans="1:17">
      <c r="A227" s="27" t="s">
        <v>447</v>
      </c>
      <c r="B227" s="27" t="s">
        <v>113</v>
      </c>
      <c r="C227" s="27">
        <v>2</v>
      </c>
      <c r="D227" s="27">
        <v>2</v>
      </c>
      <c r="E227" s="27">
        <v>2</v>
      </c>
      <c r="F227" s="27">
        <f t="shared" si="15"/>
        <v>8</v>
      </c>
      <c r="G227" s="27">
        <v>500</v>
      </c>
      <c r="H227" s="28">
        <v>24</v>
      </c>
      <c r="I227" s="28">
        <v>20</v>
      </c>
      <c r="J227" s="28">
        <f t="shared" si="16"/>
        <v>44</v>
      </c>
      <c r="K227" s="27">
        <v>8</v>
      </c>
      <c r="L227" s="43">
        <v>10</v>
      </c>
      <c r="M227" s="27">
        <f t="shared" si="17"/>
        <v>80</v>
      </c>
      <c r="N227" s="27">
        <v>0</v>
      </c>
      <c r="O227" s="27">
        <v>0</v>
      </c>
      <c r="P227" s="27">
        <f t="shared" si="18"/>
        <v>8</v>
      </c>
      <c r="Q227" s="27">
        <f t="shared" si="19"/>
        <v>80</v>
      </c>
    </row>
    <row r="228" spans="1:17">
      <c r="A228" s="27" t="s">
        <v>448</v>
      </c>
      <c r="B228" s="27" t="s">
        <v>113</v>
      </c>
      <c r="C228" s="27">
        <v>2</v>
      </c>
      <c r="D228" s="27">
        <v>2</v>
      </c>
      <c r="E228" s="27">
        <v>2</v>
      </c>
      <c r="F228" s="27">
        <f t="shared" si="15"/>
        <v>8</v>
      </c>
      <c r="G228" s="27">
        <v>500</v>
      </c>
      <c r="H228" s="28">
        <v>24</v>
      </c>
      <c r="I228" s="28">
        <v>20</v>
      </c>
      <c r="J228" s="28">
        <f t="shared" si="16"/>
        <v>44</v>
      </c>
      <c r="K228" s="27">
        <v>8</v>
      </c>
      <c r="L228" s="43">
        <v>10</v>
      </c>
      <c r="M228" s="27">
        <f t="shared" si="17"/>
        <v>80</v>
      </c>
      <c r="N228" s="27">
        <v>0</v>
      </c>
      <c r="O228" s="27">
        <v>0</v>
      </c>
      <c r="P228" s="27">
        <f t="shared" si="18"/>
        <v>8</v>
      </c>
      <c r="Q228" s="27">
        <f t="shared" si="19"/>
        <v>80</v>
      </c>
    </row>
    <row r="229" spans="1:17">
      <c r="A229" s="27" t="s">
        <v>449</v>
      </c>
      <c r="B229" s="27" t="s">
        <v>113</v>
      </c>
      <c r="C229" s="27">
        <v>2</v>
      </c>
      <c r="D229" s="27">
        <v>2</v>
      </c>
      <c r="E229" s="27">
        <v>2</v>
      </c>
      <c r="F229" s="27">
        <f t="shared" si="15"/>
        <v>8</v>
      </c>
      <c r="G229" s="27">
        <v>500</v>
      </c>
      <c r="H229" s="28">
        <v>24</v>
      </c>
      <c r="I229" s="28">
        <v>20</v>
      </c>
      <c r="J229" s="28">
        <f t="shared" si="16"/>
        <v>44</v>
      </c>
      <c r="K229" s="27">
        <v>8</v>
      </c>
      <c r="L229" s="43">
        <v>10</v>
      </c>
      <c r="M229" s="27">
        <f t="shared" si="17"/>
        <v>80</v>
      </c>
      <c r="N229" s="27">
        <v>0</v>
      </c>
      <c r="O229" s="27">
        <v>0</v>
      </c>
      <c r="P229" s="27">
        <f t="shared" si="18"/>
        <v>8</v>
      </c>
      <c r="Q229" s="27">
        <f t="shared" si="19"/>
        <v>80</v>
      </c>
    </row>
    <row r="230" spans="1:17">
      <c r="A230" s="27" t="s">
        <v>450</v>
      </c>
      <c r="B230" s="27" t="s">
        <v>113</v>
      </c>
      <c r="C230" s="27">
        <v>2</v>
      </c>
      <c r="D230" s="27">
        <v>2</v>
      </c>
      <c r="E230" s="27">
        <v>2</v>
      </c>
      <c r="F230" s="27">
        <f t="shared" si="15"/>
        <v>8</v>
      </c>
      <c r="G230" s="27">
        <v>500</v>
      </c>
      <c r="H230" s="28">
        <v>24</v>
      </c>
      <c r="I230" s="28">
        <v>20</v>
      </c>
      <c r="J230" s="28">
        <f t="shared" si="16"/>
        <v>44</v>
      </c>
      <c r="K230" s="27">
        <v>8</v>
      </c>
      <c r="L230" s="43">
        <v>10</v>
      </c>
      <c r="M230" s="27">
        <f t="shared" si="17"/>
        <v>80</v>
      </c>
      <c r="N230" s="27">
        <v>0</v>
      </c>
      <c r="O230" s="27">
        <v>0</v>
      </c>
      <c r="P230" s="27">
        <f t="shared" si="18"/>
        <v>8</v>
      </c>
      <c r="Q230" s="27">
        <f t="shared" si="19"/>
        <v>80</v>
      </c>
    </row>
    <row r="231" spans="1:17">
      <c r="A231" s="27" t="s">
        <v>451</v>
      </c>
      <c r="B231" s="27" t="s">
        <v>113</v>
      </c>
      <c r="C231" s="27">
        <v>2</v>
      </c>
      <c r="D231" s="27">
        <v>2</v>
      </c>
      <c r="E231" s="27">
        <v>2</v>
      </c>
      <c r="F231" s="27">
        <f t="shared" si="15"/>
        <v>8</v>
      </c>
      <c r="G231" s="27">
        <v>500</v>
      </c>
      <c r="H231" s="28">
        <v>24</v>
      </c>
      <c r="I231" s="28">
        <v>20</v>
      </c>
      <c r="J231" s="28">
        <f t="shared" si="16"/>
        <v>44</v>
      </c>
      <c r="K231" s="27">
        <v>8</v>
      </c>
      <c r="L231" s="43">
        <v>10</v>
      </c>
      <c r="M231" s="27">
        <f t="shared" si="17"/>
        <v>80</v>
      </c>
      <c r="N231" s="27">
        <v>0</v>
      </c>
      <c r="O231" s="27">
        <v>0</v>
      </c>
      <c r="P231" s="27">
        <f t="shared" si="18"/>
        <v>8</v>
      </c>
      <c r="Q231" s="27">
        <f t="shared" si="19"/>
        <v>80</v>
      </c>
    </row>
    <row r="232" spans="1:17">
      <c r="A232" s="27" t="s">
        <v>452</v>
      </c>
      <c r="B232" s="27" t="s">
        <v>113</v>
      </c>
      <c r="C232" s="27">
        <v>2</v>
      </c>
      <c r="D232" s="27">
        <v>2</v>
      </c>
      <c r="E232" s="27">
        <v>2</v>
      </c>
      <c r="F232" s="27">
        <f t="shared" si="15"/>
        <v>8</v>
      </c>
      <c r="G232" s="27">
        <v>500</v>
      </c>
      <c r="H232" s="28">
        <v>24</v>
      </c>
      <c r="I232" s="28">
        <v>20</v>
      </c>
      <c r="J232" s="28">
        <f t="shared" si="16"/>
        <v>44</v>
      </c>
      <c r="K232" s="27">
        <v>8</v>
      </c>
      <c r="L232" s="43">
        <v>10</v>
      </c>
      <c r="M232" s="27">
        <f t="shared" si="17"/>
        <v>80</v>
      </c>
      <c r="N232" s="27">
        <v>0</v>
      </c>
      <c r="O232" s="27">
        <v>0</v>
      </c>
      <c r="P232" s="27">
        <f t="shared" si="18"/>
        <v>8</v>
      </c>
      <c r="Q232" s="27">
        <f t="shared" si="19"/>
        <v>80</v>
      </c>
    </row>
    <row r="233" spans="1:17">
      <c r="A233" s="27" t="s">
        <v>453</v>
      </c>
      <c r="B233" s="27" t="s">
        <v>113</v>
      </c>
      <c r="C233" s="27">
        <v>2</v>
      </c>
      <c r="D233" s="27">
        <v>2</v>
      </c>
      <c r="E233" s="27">
        <v>2</v>
      </c>
      <c r="F233" s="27">
        <f t="shared" si="15"/>
        <v>8</v>
      </c>
      <c r="G233" s="27">
        <v>500</v>
      </c>
      <c r="H233" s="28">
        <v>24</v>
      </c>
      <c r="I233" s="28">
        <v>20</v>
      </c>
      <c r="J233" s="28">
        <f t="shared" si="16"/>
        <v>44</v>
      </c>
      <c r="K233" s="27">
        <v>8</v>
      </c>
      <c r="L233" s="43">
        <v>10</v>
      </c>
      <c r="M233" s="27">
        <f t="shared" si="17"/>
        <v>80</v>
      </c>
      <c r="N233" s="27">
        <v>0</v>
      </c>
      <c r="O233" s="27">
        <v>0</v>
      </c>
      <c r="P233" s="27">
        <f t="shared" si="18"/>
        <v>8</v>
      </c>
      <c r="Q233" s="27">
        <f t="shared" si="19"/>
        <v>80</v>
      </c>
    </row>
    <row r="234" spans="1:17">
      <c r="A234" s="27" t="s">
        <v>454</v>
      </c>
      <c r="B234" s="27" t="s">
        <v>113</v>
      </c>
      <c r="C234" s="27">
        <v>2</v>
      </c>
      <c r="D234" s="27">
        <v>2</v>
      </c>
      <c r="E234" s="27">
        <v>2</v>
      </c>
      <c r="F234" s="27">
        <f t="shared" si="15"/>
        <v>8</v>
      </c>
      <c r="G234" s="27">
        <v>500</v>
      </c>
      <c r="H234" s="28">
        <v>24</v>
      </c>
      <c r="I234" s="28">
        <v>20</v>
      </c>
      <c r="J234" s="28">
        <f t="shared" si="16"/>
        <v>44</v>
      </c>
      <c r="K234" s="27">
        <v>8</v>
      </c>
      <c r="L234" s="43">
        <v>10</v>
      </c>
      <c r="M234" s="27">
        <f t="shared" si="17"/>
        <v>80</v>
      </c>
      <c r="N234" s="27">
        <v>0</v>
      </c>
      <c r="O234" s="27">
        <v>0</v>
      </c>
      <c r="P234" s="27">
        <f t="shared" si="18"/>
        <v>8</v>
      </c>
      <c r="Q234" s="27">
        <f t="shared" si="19"/>
        <v>80</v>
      </c>
    </row>
    <row r="235" spans="1:17">
      <c r="A235" s="27" t="s">
        <v>455</v>
      </c>
      <c r="B235" s="27" t="s">
        <v>113</v>
      </c>
      <c r="C235" s="27">
        <v>2</v>
      </c>
      <c r="D235" s="27">
        <v>2</v>
      </c>
      <c r="E235" s="27">
        <v>2</v>
      </c>
      <c r="F235" s="27">
        <f t="shared" si="15"/>
        <v>8</v>
      </c>
      <c r="G235" s="27">
        <v>500</v>
      </c>
      <c r="H235" s="28">
        <v>24</v>
      </c>
      <c r="I235" s="28">
        <v>20</v>
      </c>
      <c r="J235" s="28">
        <f t="shared" si="16"/>
        <v>44</v>
      </c>
      <c r="K235" s="27">
        <v>8</v>
      </c>
      <c r="L235" s="43">
        <v>10</v>
      </c>
      <c r="M235" s="27">
        <f t="shared" si="17"/>
        <v>80</v>
      </c>
      <c r="N235" s="27">
        <v>0</v>
      </c>
      <c r="O235" s="27">
        <v>0</v>
      </c>
      <c r="P235" s="27">
        <f t="shared" si="18"/>
        <v>8</v>
      </c>
      <c r="Q235" s="27">
        <f t="shared" si="19"/>
        <v>80</v>
      </c>
    </row>
    <row r="236" spans="1:17">
      <c r="A236" s="27" t="s">
        <v>456</v>
      </c>
      <c r="B236" s="27" t="s">
        <v>113</v>
      </c>
      <c r="C236" s="27">
        <v>2</v>
      </c>
      <c r="D236" s="27">
        <v>2</v>
      </c>
      <c r="E236" s="27">
        <v>2</v>
      </c>
      <c r="F236" s="27">
        <f t="shared" si="15"/>
        <v>8</v>
      </c>
      <c r="G236" s="27">
        <v>500</v>
      </c>
      <c r="H236" s="28">
        <v>24</v>
      </c>
      <c r="I236" s="28">
        <v>20</v>
      </c>
      <c r="J236" s="28">
        <f t="shared" si="16"/>
        <v>44</v>
      </c>
      <c r="K236" s="27">
        <v>8</v>
      </c>
      <c r="L236" s="43">
        <v>10</v>
      </c>
      <c r="M236" s="27">
        <f t="shared" si="17"/>
        <v>80</v>
      </c>
      <c r="N236" s="27">
        <v>0</v>
      </c>
      <c r="O236" s="27">
        <v>0</v>
      </c>
      <c r="P236" s="27">
        <f t="shared" si="18"/>
        <v>8</v>
      </c>
      <c r="Q236" s="27">
        <f t="shared" si="19"/>
        <v>80</v>
      </c>
    </row>
    <row r="237" spans="1:17">
      <c r="A237" s="27" t="s">
        <v>457</v>
      </c>
      <c r="B237" s="27" t="s">
        <v>113</v>
      </c>
      <c r="C237" s="27">
        <v>2</v>
      </c>
      <c r="D237" s="27">
        <v>2</v>
      </c>
      <c r="E237" s="27">
        <v>2</v>
      </c>
      <c r="F237" s="27">
        <f t="shared" si="15"/>
        <v>8</v>
      </c>
      <c r="G237" s="27">
        <v>500</v>
      </c>
      <c r="H237" s="28">
        <v>24</v>
      </c>
      <c r="I237" s="28">
        <v>20</v>
      </c>
      <c r="J237" s="28">
        <f t="shared" si="16"/>
        <v>44</v>
      </c>
      <c r="K237" s="27">
        <v>8</v>
      </c>
      <c r="L237" s="43">
        <v>10</v>
      </c>
      <c r="M237" s="27">
        <f t="shared" si="17"/>
        <v>80</v>
      </c>
      <c r="N237" s="27">
        <v>0</v>
      </c>
      <c r="O237" s="27">
        <v>0</v>
      </c>
      <c r="P237" s="27">
        <f t="shared" si="18"/>
        <v>8</v>
      </c>
      <c r="Q237" s="27">
        <f t="shared" si="19"/>
        <v>80</v>
      </c>
    </row>
    <row r="238" spans="1:17">
      <c r="A238" s="27" t="s">
        <v>458</v>
      </c>
      <c r="B238" s="27" t="s">
        <v>113</v>
      </c>
      <c r="C238" s="27">
        <v>2</v>
      </c>
      <c r="D238" s="27">
        <v>2</v>
      </c>
      <c r="E238" s="27">
        <v>2</v>
      </c>
      <c r="F238" s="27">
        <f t="shared" si="15"/>
        <v>8</v>
      </c>
      <c r="G238" s="27">
        <v>500</v>
      </c>
      <c r="H238" s="28">
        <v>24</v>
      </c>
      <c r="I238" s="28">
        <v>20</v>
      </c>
      <c r="J238" s="28">
        <f t="shared" si="16"/>
        <v>44</v>
      </c>
      <c r="K238" s="27">
        <v>8</v>
      </c>
      <c r="L238" s="43">
        <v>10</v>
      </c>
      <c r="M238" s="27">
        <f t="shared" si="17"/>
        <v>80</v>
      </c>
      <c r="N238" s="27">
        <v>0</v>
      </c>
      <c r="O238" s="27">
        <v>0</v>
      </c>
      <c r="P238" s="27">
        <f t="shared" si="18"/>
        <v>8</v>
      </c>
      <c r="Q238" s="27">
        <f t="shared" si="19"/>
        <v>80</v>
      </c>
    </row>
    <row r="239" spans="1:17">
      <c r="A239" s="27" t="s">
        <v>459</v>
      </c>
      <c r="B239" s="27" t="s">
        <v>113</v>
      </c>
      <c r="C239" s="27">
        <v>2</v>
      </c>
      <c r="D239" s="27">
        <v>2</v>
      </c>
      <c r="E239" s="27">
        <v>2</v>
      </c>
      <c r="F239" s="27">
        <f t="shared" si="15"/>
        <v>8</v>
      </c>
      <c r="G239" s="27">
        <v>500</v>
      </c>
      <c r="H239" s="28">
        <v>24</v>
      </c>
      <c r="I239" s="28">
        <v>20</v>
      </c>
      <c r="J239" s="28">
        <f t="shared" si="16"/>
        <v>44</v>
      </c>
      <c r="K239" s="27">
        <v>8</v>
      </c>
      <c r="L239" s="43">
        <v>10</v>
      </c>
      <c r="M239" s="27">
        <f t="shared" si="17"/>
        <v>80</v>
      </c>
      <c r="N239" s="27">
        <v>0</v>
      </c>
      <c r="O239" s="27">
        <v>0</v>
      </c>
      <c r="P239" s="27">
        <f t="shared" si="18"/>
        <v>8</v>
      </c>
      <c r="Q239" s="27">
        <f t="shared" si="19"/>
        <v>80</v>
      </c>
    </row>
    <row r="240" spans="1:17">
      <c r="A240" s="27" t="s">
        <v>460</v>
      </c>
      <c r="B240" s="27" t="s">
        <v>113</v>
      </c>
      <c r="C240" s="27">
        <v>2</v>
      </c>
      <c r="D240" s="27">
        <v>2</v>
      </c>
      <c r="E240" s="27">
        <v>2</v>
      </c>
      <c r="F240" s="27">
        <f t="shared" si="15"/>
        <v>8</v>
      </c>
      <c r="G240" s="27">
        <v>500</v>
      </c>
      <c r="H240" s="28">
        <v>24</v>
      </c>
      <c r="I240" s="28">
        <v>20</v>
      </c>
      <c r="J240" s="28">
        <f t="shared" si="16"/>
        <v>44</v>
      </c>
      <c r="K240" s="27">
        <v>8</v>
      </c>
      <c r="L240" s="43">
        <v>10</v>
      </c>
      <c r="M240" s="27">
        <f t="shared" si="17"/>
        <v>80</v>
      </c>
      <c r="N240" s="27">
        <v>0</v>
      </c>
      <c r="O240" s="27">
        <v>0</v>
      </c>
      <c r="P240" s="27">
        <f t="shared" si="18"/>
        <v>8</v>
      </c>
      <c r="Q240" s="27">
        <f t="shared" si="19"/>
        <v>80</v>
      </c>
    </row>
    <row r="241" spans="1:17">
      <c r="A241" s="27" t="s">
        <v>461</v>
      </c>
      <c r="B241" s="27" t="s">
        <v>113</v>
      </c>
      <c r="C241" s="27">
        <v>2</v>
      </c>
      <c r="D241" s="27">
        <v>2</v>
      </c>
      <c r="E241" s="27">
        <v>2</v>
      </c>
      <c r="F241" s="27">
        <f t="shared" si="15"/>
        <v>8</v>
      </c>
      <c r="G241" s="27">
        <v>500</v>
      </c>
      <c r="H241" s="28">
        <v>24</v>
      </c>
      <c r="I241" s="28">
        <v>20</v>
      </c>
      <c r="J241" s="28">
        <f t="shared" si="16"/>
        <v>44</v>
      </c>
      <c r="K241" s="27">
        <v>8</v>
      </c>
      <c r="L241" s="43">
        <v>10</v>
      </c>
      <c r="M241" s="27">
        <f t="shared" si="17"/>
        <v>80</v>
      </c>
      <c r="N241" s="27">
        <v>0</v>
      </c>
      <c r="O241" s="27">
        <v>0</v>
      </c>
      <c r="P241" s="27">
        <f t="shared" si="18"/>
        <v>8</v>
      </c>
      <c r="Q241" s="27">
        <f t="shared" si="19"/>
        <v>80</v>
      </c>
    </row>
    <row r="242" spans="1:17">
      <c r="A242" s="27" t="s">
        <v>462</v>
      </c>
      <c r="B242" s="27" t="s">
        <v>113</v>
      </c>
      <c r="C242" s="27">
        <v>2</v>
      </c>
      <c r="D242" s="27">
        <v>2</v>
      </c>
      <c r="E242" s="27">
        <v>2</v>
      </c>
      <c r="F242" s="27">
        <f t="shared" si="15"/>
        <v>8</v>
      </c>
      <c r="G242" s="27">
        <v>500</v>
      </c>
      <c r="H242" s="28">
        <v>24</v>
      </c>
      <c r="I242" s="28">
        <v>20</v>
      </c>
      <c r="J242" s="28">
        <f t="shared" si="16"/>
        <v>44</v>
      </c>
      <c r="K242" s="27">
        <v>8</v>
      </c>
      <c r="L242" s="43">
        <v>10</v>
      </c>
      <c r="M242" s="27">
        <f t="shared" si="17"/>
        <v>80</v>
      </c>
      <c r="N242" s="27">
        <v>0</v>
      </c>
      <c r="O242" s="27">
        <v>0</v>
      </c>
      <c r="P242" s="27">
        <f t="shared" si="18"/>
        <v>8</v>
      </c>
      <c r="Q242" s="27">
        <f t="shared" si="19"/>
        <v>80</v>
      </c>
    </row>
    <row r="243" spans="1:17">
      <c r="A243" s="27" t="s">
        <v>463</v>
      </c>
      <c r="B243" s="27" t="s">
        <v>113</v>
      </c>
      <c r="C243" s="27">
        <v>2</v>
      </c>
      <c r="D243" s="27">
        <v>2</v>
      </c>
      <c r="E243" s="27">
        <v>2</v>
      </c>
      <c r="F243" s="27">
        <f t="shared" si="15"/>
        <v>8</v>
      </c>
      <c r="G243" s="27">
        <v>500</v>
      </c>
      <c r="H243" s="28">
        <v>24</v>
      </c>
      <c r="I243" s="28">
        <v>20</v>
      </c>
      <c r="J243" s="28">
        <f t="shared" si="16"/>
        <v>44</v>
      </c>
      <c r="K243" s="27">
        <v>8</v>
      </c>
      <c r="L243" s="43">
        <v>10</v>
      </c>
      <c r="M243" s="27">
        <f t="shared" si="17"/>
        <v>80</v>
      </c>
      <c r="N243" s="27">
        <v>0</v>
      </c>
      <c r="O243" s="27">
        <v>0</v>
      </c>
      <c r="P243" s="27">
        <f t="shared" si="18"/>
        <v>8</v>
      </c>
      <c r="Q243" s="27">
        <f t="shared" si="19"/>
        <v>80</v>
      </c>
    </row>
    <row r="244" spans="1:17">
      <c r="A244" s="27" t="s">
        <v>464</v>
      </c>
      <c r="B244" s="27" t="s">
        <v>113</v>
      </c>
      <c r="C244" s="27">
        <v>2</v>
      </c>
      <c r="D244" s="27">
        <v>2</v>
      </c>
      <c r="E244" s="27">
        <v>2</v>
      </c>
      <c r="F244" s="27">
        <f t="shared" si="15"/>
        <v>8</v>
      </c>
      <c r="G244" s="27">
        <v>500</v>
      </c>
      <c r="H244" s="28">
        <v>24</v>
      </c>
      <c r="I244" s="28">
        <v>20</v>
      </c>
      <c r="J244" s="28">
        <f t="shared" si="16"/>
        <v>44</v>
      </c>
      <c r="K244" s="27">
        <v>8</v>
      </c>
      <c r="L244" s="43">
        <v>10</v>
      </c>
      <c r="M244" s="27">
        <f t="shared" si="17"/>
        <v>80</v>
      </c>
      <c r="N244" s="27">
        <v>0</v>
      </c>
      <c r="O244" s="27">
        <v>0</v>
      </c>
      <c r="P244" s="27">
        <f t="shared" si="18"/>
        <v>8</v>
      </c>
      <c r="Q244" s="27">
        <f t="shared" si="19"/>
        <v>80</v>
      </c>
    </row>
    <row r="245" spans="1:17">
      <c r="A245" s="27" t="s">
        <v>465</v>
      </c>
      <c r="B245" s="27" t="s">
        <v>113</v>
      </c>
      <c r="C245" s="27">
        <v>2</v>
      </c>
      <c r="D245" s="27">
        <v>2</v>
      </c>
      <c r="E245" s="27">
        <v>2</v>
      </c>
      <c r="F245" s="27">
        <f t="shared" si="15"/>
        <v>8</v>
      </c>
      <c r="G245" s="27">
        <v>500</v>
      </c>
      <c r="H245" s="28">
        <v>24</v>
      </c>
      <c r="I245" s="28">
        <v>20</v>
      </c>
      <c r="J245" s="28">
        <f t="shared" si="16"/>
        <v>44</v>
      </c>
      <c r="K245" s="27">
        <v>8</v>
      </c>
      <c r="L245" s="43">
        <v>10</v>
      </c>
      <c r="M245" s="27">
        <f t="shared" si="17"/>
        <v>80</v>
      </c>
      <c r="N245" s="27">
        <v>0</v>
      </c>
      <c r="O245" s="27">
        <v>0</v>
      </c>
      <c r="P245" s="27">
        <f t="shared" si="18"/>
        <v>8</v>
      </c>
      <c r="Q245" s="27">
        <f t="shared" si="19"/>
        <v>80</v>
      </c>
    </row>
    <row r="246" spans="1:17">
      <c r="A246" s="27" t="s">
        <v>466</v>
      </c>
      <c r="B246" s="27" t="s">
        <v>113</v>
      </c>
      <c r="C246" s="27">
        <v>2</v>
      </c>
      <c r="D246" s="27">
        <v>2</v>
      </c>
      <c r="E246" s="27">
        <v>2</v>
      </c>
      <c r="F246" s="27">
        <f t="shared" si="15"/>
        <v>8</v>
      </c>
      <c r="G246" s="27">
        <v>500</v>
      </c>
      <c r="H246" s="28">
        <v>24</v>
      </c>
      <c r="I246" s="28">
        <v>20</v>
      </c>
      <c r="J246" s="28">
        <f t="shared" si="16"/>
        <v>44</v>
      </c>
      <c r="K246" s="27">
        <v>8</v>
      </c>
      <c r="L246" s="43">
        <v>10</v>
      </c>
      <c r="M246" s="27">
        <f t="shared" si="17"/>
        <v>80</v>
      </c>
      <c r="N246" s="27">
        <v>0</v>
      </c>
      <c r="O246" s="27">
        <v>0</v>
      </c>
      <c r="P246" s="27">
        <f t="shared" si="18"/>
        <v>8</v>
      </c>
      <c r="Q246" s="27">
        <f t="shared" si="19"/>
        <v>80</v>
      </c>
    </row>
    <row r="247" spans="1:17">
      <c r="A247" s="27" t="s">
        <v>467</v>
      </c>
      <c r="B247" s="27" t="s">
        <v>113</v>
      </c>
      <c r="C247" s="27">
        <v>2</v>
      </c>
      <c r="D247" s="27">
        <v>2</v>
      </c>
      <c r="E247" s="27">
        <v>2</v>
      </c>
      <c r="F247" s="27">
        <f t="shared" si="15"/>
        <v>8</v>
      </c>
      <c r="G247" s="27">
        <v>500</v>
      </c>
      <c r="H247" s="28">
        <v>24</v>
      </c>
      <c r="I247" s="28">
        <v>20</v>
      </c>
      <c r="J247" s="28">
        <f t="shared" si="16"/>
        <v>44</v>
      </c>
      <c r="K247" s="27">
        <v>8</v>
      </c>
      <c r="L247" s="43">
        <v>10</v>
      </c>
      <c r="M247" s="27">
        <f t="shared" si="17"/>
        <v>80</v>
      </c>
      <c r="N247" s="27">
        <v>0</v>
      </c>
      <c r="O247" s="27">
        <v>0</v>
      </c>
      <c r="P247" s="27">
        <f t="shared" si="18"/>
        <v>8</v>
      </c>
      <c r="Q247" s="27">
        <f t="shared" si="19"/>
        <v>80</v>
      </c>
    </row>
    <row r="248" spans="1:17">
      <c r="A248" s="27" t="s">
        <v>468</v>
      </c>
      <c r="B248" s="27" t="s">
        <v>113</v>
      </c>
      <c r="C248" s="27">
        <v>2</v>
      </c>
      <c r="D248" s="27">
        <v>2</v>
      </c>
      <c r="E248" s="27">
        <v>2</v>
      </c>
      <c r="F248" s="27">
        <f t="shared" si="15"/>
        <v>8</v>
      </c>
      <c r="G248" s="27">
        <v>500</v>
      </c>
      <c r="H248" s="28">
        <v>24</v>
      </c>
      <c r="I248" s="28">
        <v>20</v>
      </c>
      <c r="J248" s="28">
        <f t="shared" si="16"/>
        <v>44</v>
      </c>
      <c r="K248" s="27">
        <v>8</v>
      </c>
      <c r="L248" s="43">
        <v>10</v>
      </c>
      <c r="M248" s="27">
        <f t="shared" si="17"/>
        <v>80</v>
      </c>
      <c r="N248" s="27">
        <v>0</v>
      </c>
      <c r="O248" s="27">
        <v>0</v>
      </c>
      <c r="P248" s="27">
        <f t="shared" si="18"/>
        <v>8</v>
      </c>
      <c r="Q248" s="27">
        <f t="shared" si="19"/>
        <v>80</v>
      </c>
    </row>
    <row r="249" spans="1:17">
      <c r="A249" s="27" t="s">
        <v>469</v>
      </c>
      <c r="B249" s="27" t="s">
        <v>113</v>
      </c>
      <c r="C249" s="27">
        <v>2</v>
      </c>
      <c r="D249" s="27">
        <v>2</v>
      </c>
      <c r="E249" s="27">
        <v>2</v>
      </c>
      <c r="F249" s="27">
        <f t="shared" si="15"/>
        <v>8</v>
      </c>
      <c r="G249" s="27">
        <v>500</v>
      </c>
      <c r="H249" s="28">
        <v>24</v>
      </c>
      <c r="I249" s="28">
        <v>20</v>
      </c>
      <c r="J249" s="28">
        <f t="shared" si="16"/>
        <v>44</v>
      </c>
      <c r="K249" s="27">
        <v>8</v>
      </c>
      <c r="L249" s="43">
        <v>10</v>
      </c>
      <c r="M249" s="27">
        <f t="shared" si="17"/>
        <v>80</v>
      </c>
      <c r="N249" s="27">
        <v>0</v>
      </c>
      <c r="O249" s="27">
        <v>0</v>
      </c>
      <c r="P249" s="27">
        <f t="shared" si="18"/>
        <v>8</v>
      </c>
      <c r="Q249" s="27">
        <f t="shared" si="19"/>
        <v>80</v>
      </c>
    </row>
    <row r="250" spans="1:17">
      <c r="A250" s="27" t="s">
        <v>470</v>
      </c>
      <c r="B250" s="27" t="s">
        <v>113</v>
      </c>
      <c r="C250" s="27">
        <v>2</v>
      </c>
      <c r="D250" s="27">
        <v>2</v>
      </c>
      <c r="E250" s="27">
        <v>2</v>
      </c>
      <c r="F250" s="27">
        <f t="shared" si="15"/>
        <v>8</v>
      </c>
      <c r="G250" s="27">
        <v>500</v>
      </c>
      <c r="H250" s="28">
        <v>24</v>
      </c>
      <c r="I250" s="28">
        <v>20</v>
      </c>
      <c r="J250" s="28">
        <f t="shared" si="16"/>
        <v>44</v>
      </c>
      <c r="K250" s="27">
        <v>8</v>
      </c>
      <c r="L250" s="43">
        <v>10</v>
      </c>
      <c r="M250" s="27">
        <f t="shared" si="17"/>
        <v>80</v>
      </c>
      <c r="N250" s="27">
        <v>0</v>
      </c>
      <c r="O250" s="27">
        <v>0</v>
      </c>
      <c r="P250" s="27">
        <f t="shared" si="18"/>
        <v>8</v>
      </c>
      <c r="Q250" s="27">
        <f t="shared" si="19"/>
        <v>80</v>
      </c>
    </row>
    <row r="251" spans="1:17">
      <c r="A251" s="27" t="s">
        <v>471</v>
      </c>
      <c r="B251" s="27" t="s">
        <v>113</v>
      </c>
      <c r="C251" s="27">
        <v>2</v>
      </c>
      <c r="D251" s="27">
        <v>2</v>
      </c>
      <c r="E251" s="27">
        <v>2</v>
      </c>
      <c r="F251" s="27">
        <f t="shared" si="15"/>
        <v>8</v>
      </c>
      <c r="G251" s="27">
        <v>500</v>
      </c>
      <c r="H251" s="28">
        <v>24</v>
      </c>
      <c r="I251" s="28">
        <v>20</v>
      </c>
      <c r="J251" s="28">
        <f t="shared" si="16"/>
        <v>44</v>
      </c>
      <c r="K251" s="27">
        <v>8</v>
      </c>
      <c r="L251" s="43">
        <v>10</v>
      </c>
      <c r="M251" s="27">
        <f t="shared" si="17"/>
        <v>80</v>
      </c>
      <c r="N251" s="27">
        <v>0</v>
      </c>
      <c r="O251" s="27">
        <v>0</v>
      </c>
      <c r="P251" s="27">
        <f t="shared" si="18"/>
        <v>8</v>
      </c>
      <c r="Q251" s="27">
        <f t="shared" si="19"/>
        <v>80</v>
      </c>
    </row>
    <row r="252" spans="1:17">
      <c r="A252" s="27" t="s">
        <v>472</v>
      </c>
      <c r="B252" s="27" t="s">
        <v>113</v>
      </c>
      <c r="C252" s="27">
        <v>2</v>
      </c>
      <c r="D252" s="27">
        <v>2</v>
      </c>
      <c r="E252" s="27">
        <v>2</v>
      </c>
      <c r="F252" s="27">
        <f t="shared" si="15"/>
        <v>8</v>
      </c>
      <c r="G252" s="27">
        <v>500</v>
      </c>
      <c r="H252" s="28">
        <v>24</v>
      </c>
      <c r="I252" s="28">
        <v>20</v>
      </c>
      <c r="J252" s="28">
        <f t="shared" si="16"/>
        <v>44</v>
      </c>
      <c r="K252" s="27">
        <v>8</v>
      </c>
      <c r="L252" s="43">
        <v>10</v>
      </c>
      <c r="M252" s="27">
        <f t="shared" si="17"/>
        <v>80</v>
      </c>
      <c r="N252" s="27">
        <v>0</v>
      </c>
      <c r="O252" s="27">
        <v>0</v>
      </c>
      <c r="P252" s="27">
        <f t="shared" si="18"/>
        <v>8</v>
      </c>
      <c r="Q252" s="27">
        <f t="shared" si="19"/>
        <v>80</v>
      </c>
    </row>
    <row r="253" spans="1:17">
      <c r="A253" s="27" t="s">
        <v>473</v>
      </c>
      <c r="B253" s="27" t="s">
        <v>113</v>
      </c>
      <c r="C253" s="27">
        <v>2</v>
      </c>
      <c r="D253" s="27">
        <v>2</v>
      </c>
      <c r="E253" s="27">
        <v>2</v>
      </c>
      <c r="F253" s="27">
        <f t="shared" si="15"/>
        <v>8</v>
      </c>
      <c r="G253" s="27">
        <v>500</v>
      </c>
      <c r="H253" s="28">
        <v>24</v>
      </c>
      <c r="I253" s="28">
        <v>20</v>
      </c>
      <c r="J253" s="28">
        <f t="shared" si="16"/>
        <v>44</v>
      </c>
      <c r="K253" s="27">
        <v>8</v>
      </c>
      <c r="L253" s="43">
        <v>10</v>
      </c>
      <c r="M253" s="27">
        <f t="shared" si="17"/>
        <v>80</v>
      </c>
      <c r="N253" s="27">
        <v>0</v>
      </c>
      <c r="O253" s="27">
        <v>0</v>
      </c>
      <c r="P253" s="27">
        <f t="shared" si="18"/>
        <v>8</v>
      </c>
      <c r="Q253" s="27">
        <f t="shared" si="19"/>
        <v>80</v>
      </c>
    </row>
    <row r="254" spans="1:17">
      <c r="A254" s="27" t="s">
        <v>474</v>
      </c>
      <c r="B254" s="27" t="s">
        <v>113</v>
      </c>
      <c r="C254" s="27">
        <v>2</v>
      </c>
      <c r="D254" s="27">
        <v>2</v>
      </c>
      <c r="E254" s="27">
        <v>2</v>
      </c>
      <c r="F254" s="27">
        <f t="shared" si="15"/>
        <v>8</v>
      </c>
      <c r="G254" s="27">
        <v>500</v>
      </c>
      <c r="H254" s="28">
        <v>24</v>
      </c>
      <c r="I254" s="28">
        <v>20</v>
      </c>
      <c r="J254" s="28">
        <f t="shared" si="16"/>
        <v>44</v>
      </c>
      <c r="K254" s="27">
        <v>8</v>
      </c>
      <c r="L254" s="43">
        <v>10</v>
      </c>
      <c r="M254" s="27">
        <f t="shared" si="17"/>
        <v>80</v>
      </c>
      <c r="N254" s="27">
        <v>0</v>
      </c>
      <c r="O254" s="27">
        <v>0</v>
      </c>
      <c r="P254" s="27">
        <f t="shared" si="18"/>
        <v>8</v>
      </c>
      <c r="Q254" s="27">
        <f t="shared" si="19"/>
        <v>80</v>
      </c>
    </row>
    <row r="255" spans="1:17">
      <c r="A255" s="27" t="s">
        <v>475</v>
      </c>
      <c r="B255" s="27" t="s">
        <v>113</v>
      </c>
      <c r="C255" s="27">
        <v>2</v>
      </c>
      <c r="D255" s="27">
        <v>2</v>
      </c>
      <c r="E255" s="27">
        <v>2</v>
      </c>
      <c r="F255" s="27">
        <f t="shared" si="15"/>
        <v>8</v>
      </c>
      <c r="G255" s="27">
        <v>500</v>
      </c>
      <c r="H255" s="28">
        <v>24</v>
      </c>
      <c r="I255" s="28">
        <v>20</v>
      </c>
      <c r="J255" s="28">
        <f t="shared" si="16"/>
        <v>44</v>
      </c>
      <c r="K255" s="27">
        <v>8</v>
      </c>
      <c r="L255" s="43">
        <v>10</v>
      </c>
      <c r="M255" s="27">
        <f t="shared" si="17"/>
        <v>80</v>
      </c>
      <c r="N255" s="27">
        <v>0</v>
      </c>
      <c r="O255" s="27">
        <v>0</v>
      </c>
      <c r="P255" s="27">
        <f t="shared" si="18"/>
        <v>8</v>
      </c>
      <c r="Q255" s="27">
        <f t="shared" si="19"/>
        <v>80</v>
      </c>
    </row>
    <row r="256" spans="1:17">
      <c r="A256" s="27" t="s">
        <v>476</v>
      </c>
      <c r="B256" s="27" t="s">
        <v>113</v>
      </c>
      <c r="C256" s="27">
        <v>2</v>
      </c>
      <c r="D256" s="27">
        <v>2</v>
      </c>
      <c r="E256" s="27">
        <v>2</v>
      </c>
      <c r="F256" s="27">
        <f t="shared" si="15"/>
        <v>8</v>
      </c>
      <c r="G256" s="27">
        <v>500</v>
      </c>
      <c r="H256" s="28">
        <v>24</v>
      </c>
      <c r="I256" s="28">
        <v>20</v>
      </c>
      <c r="J256" s="28">
        <f t="shared" si="16"/>
        <v>44</v>
      </c>
      <c r="K256" s="27">
        <v>8</v>
      </c>
      <c r="L256" s="43">
        <v>10</v>
      </c>
      <c r="M256" s="27">
        <f t="shared" si="17"/>
        <v>80</v>
      </c>
      <c r="N256" s="27">
        <v>0</v>
      </c>
      <c r="O256" s="27">
        <v>0</v>
      </c>
      <c r="P256" s="27">
        <f t="shared" si="18"/>
        <v>8</v>
      </c>
      <c r="Q256" s="27">
        <f t="shared" si="19"/>
        <v>80</v>
      </c>
    </row>
    <row r="257" spans="1:17">
      <c r="A257" s="27" t="s">
        <v>477</v>
      </c>
      <c r="B257" s="27" t="s">
        <v>113</v>
      </c>
      <c r="C257" s="27">
        <v>2</v>
      </c>
      <c r="D257" s="27">
        <v>2</v>
      </c>
      <c r="E257" s="27">
        <v>2</v>
      </c>
      <c r="F257" s="27">
        <f t="shared" si="15"/>
        <v>8</v>
      </c>
      <c r="G257" s="27">
        <v>500</v>
      </c>
      <c r="H257" s="28">
        <v>24</v>
      </c>
      <c r="I257" s="28">
        <v>20</v>
      </c>
      <c r="J257" s="28">
        <f t="shared" si="16"/>
        <v>44</v>
      </c>
      <c r="K257" s="27">
        <v>8</v>
      </c>
      <c r="L257" s="43">
        <v>10</v>
      </c>
      <c r="M257" s="27">
        <f t="shared" si="17"/>
        <v>80</v>
      </c>
      <c r="N257" s="27">
        <v>0</v>
      </c>
      <c r="O257" s="27">
        <v>0</v>
      </c>
      <c r="P257" s="27">
        <f t="shared" si="18"/>
        <v>8</v>
      </c>
      <c r="Q257" s="27">
        <f t="shared" si="19"/>
        <v>80</v>
      </c>
    </row>
    <row r="258" spans="1:17">
      <c r="A258" s="27" t="s">
        <v>478</v>
      </c>
      <c r="B258" s="27" t="s">
        <v>113</v>
      </c>
      <c r="C258" s="27">
        <v>2</v>
      </c>
      <c r="D258" s="27">
        <v>2</v>
      </c>
      <c r="E258" s="27">
        <v>2</v>
      </c>
      <c r="F258" s="27">
        <f t="shared" si="15"/>
        <v>8</v>
      </c>
      <c r="G258" s="27">
        <v>500</v>
      </c>
      <c r="H258" s="28">
        <v>24</v>
      </c>
      <c r="I258" s="28">
        <v>20</v>
      </c>
      <c r="J258" s="28">
        <f t="shared" si="16"/>
        <v>44</v>
      </c>
      <c r="K258" s="27">
        <v>8</v>
      </c>
      <c r="L258" s="43">
        <v>10</v>
      </c>
      <c r="M258" s="27">
        <f t="shared" si="17"/>
        <v>80</v>
      </c>
      <c r="N258" s="27">
        <v>0</v>
      </c>
      <c r="O258" s="27">
        <v>0</v>
      </c>
      <c r="P258" s="27">
        <f t="shared" si="18"/>
        <v>8</v>
      </c>
      <c r="Q258" s="27">
        <f t="shared" si="19"/>
        <v>80</v>
      </c>
    </row>
    <row r="259" spans="1:17">
      <c r="A259" s="27" t="s">
        <v>479</v>
      </c>
      <c r="B259" s="27" t="s">
        <v>113</v>
      </c>
      <c r="C259" s="27">
        <v>2</v>
      </c>
      <c r="D259" s="27">
        <v>2</v>
      </c>
      <c r="E259" s="27">
        <v>2</v>
      </c>
      <c r="F259" s="27">
        <f t="shared" ref="F259:F322" si="20">+C259*D259*E259</f>
        <v>8</v>
      </c>
      <c r="G259" s="27">
        <v>500</v>
      </c>
      <c r="H259" s="28">
        <v>24</v>
      </c>
      <c r="I259" s="28">
        <v>20</v>
      </c>
      <c r="J259" s="28">
        <f t="shared" ref="J259:J322" si="21">+H259+I259</f>
        <v>44</v>
      </c>
      <c r="K259" s="27">
        <v>8</v>
      </c>
      <c r="L259" s="43">
        <v>10</v>
      </c>
      <c r="M259" s="27">
        <f t="shared" ref="M259:M322" si="22">+K259*L259</f>
        <v>80</v>
      </c>
      <c r="N259" s="27">
        <v>0</v>
      </c>
      <c r="O259" s="27">
        <v>0</v>
      </c>
      <c r="P259" s="27">
        <f t="shared" ref="P259:P322" si="23">+K259-N259</f>
        <v>8</v>
      </c>
      <c r="Q259" s="27">
        <f t="shared" ref="Q259:Q322" si="24">+M259-O259</f>
        <v>80</v>
      </c>
    </row>
    <row r="260" spans="1:17">
      <c r="A260" s="27" t="s">
        <v>480</v>
      </c>
      <c r="B260" s="27" t="s">
        <v>113</v>
      </c>
      <c r="C260" s="27">
        <v>2</v>
      </c>
      <c r="D260" s="27">
        <v>2</v>
      </c>
      <c r="E260" s="27">
        <v>2</v>
      </c>
      <c r="F260" s="27">
        <f t="shared" si="20"/>
        <v>8</v>
      </c>
      <c r="G260" s="27">
        <v>500</v>
      </c>
      <c r="H260" s="28">
        <v>24</v>
      </c>
      <c r="I260" s="28">
        <v>20</v>
      </c>
      <c r="J260" s="28">
        <f t="shared" si="21"/>
        <v>44</v>
      </c>
      <c r="K260" s="27">
        <v>8</v>
      </c>
      <c r="L260" s="43">
        <v>10</v>
      </c>
      <c r="M260" s="27">
        <f t="shared" si="22"/>
        <v>80</v>
      </c>
      <c r="N260" s="27">
        <v>0</v>
      </c>
      <c r="O260" s="27">
        <v>0</v>
      </c>
      <c r="P260" s="27">
        <f t="shared" si="23"/>
        <v>8</v>
      </c>
      <c r="Q260" s="27">
        <f t="shared" si="24"/>
        <v>80</v>
      </c>
    </row>
    <row r="261" spans="1:17">
      <c r="A261" s="27" t="s">
        <v>481</v>
      </c>
      <c r="B261" s="27" t="s">
        <v>113</v>
      </c>
      <c r="C261" s="27">
        <v>2</v>
      </c>
      <c r="D261" s="27">
        <v>2</v>
      </c>
      <c r="E261" s="27">
        <v>2</v>
      </c>
      <c r="F261" s="27">
        <f t="shared" si="20"/>
        <v>8</v>
      </c>
      <c r="G261" s="27">
        <v>500</v>
      </c>
      <c r="H261" s="28">
        <v>24</v>
      </c>
      <c r="I261" s="28">
        <v>20</v>
      </c>
      <c r="J261" s="28">
        <f t="shared" si="21"/>
        <v>44</v>
      </c>
      <c r="K261" s="27">
        <v>8</v>
      </c>
      <c r="L261" s="43">
        <v>10</v>
      </c>
      <c r="M261" s="27">
        <f t="shared" si="22"/>
        <v>80</v>
      </c>
      <c r="N261" s="27">
        <v>0</v>
      </c>
      <c r="O261" s="27">
        <v>0</v>
      </c>
      <c r="P261" s="27">
        <f t="shared" si="23"/>
        <v>8</v>
      </c>
      <c r="Q261" s="27">
        <f t="shared" si="24"/>
        <v>80</v>
      </c>
    </row>
    <row r="262" spans="1:17">
      <c r="A262" s="27" t="s">
        <v>482</v>
      </c>
      <c r="B262" s="27" t="s">
        <v>113</v>
      </c>
      <c r="C262" s="27">
        <v>2</v>
      </c>
      <c r="D262" s="27">
        <v>2</v>
      </c>
      <c r="E262" s="27">
        <v>2</v>
      </c>
      <c r="F262" s="27">
        <f t="shared" si="20"/>
        <v>8</v>
      </c>
      <c r="G262" s="27">
        <v>500</v>
      </c>
      <c r="H262" s="28">
        <v>24</v>
      </c>
      <c r="I262" s="28">
        <v>20</v>
      </c>
      <c r="J262" s="28">
        <f t="shared" si="21"/>
        <v>44</v>
      </c>
      <c r="K262" s="27">
        <v>8</v>
      </c>
      <c r="L262" s="43">
        <v>10</v>
      </c>
      <c r="M262" s="27">
        <f t="shared" si="22"/>
        <v>80</v>
      </c>
      <c r="N262" s="27">
        <v>0</v>
      </c>
      <c r="O262" s="27">
        <v>0</v>
      </c>
      <c r="P262" s="27">
        <f t="shared" si="23"/>
        <v>8</v>
      </c>
      <c r="Q262" s="27">
        <f t="shared" si="24"/>
        <v>80</v>
      </c>
    </row>
    <row r="263" spans="1:17">
      <c r="A263" s="27" t="s">
        <v>483</v>
      </c>
      <c r="B263" s="27" t="s">
        <v>113</v>
      </c>
      <c r="C263" s="27">
        <v>2</v>
      </c>
      <c r="D263" s="27">
        <v>2</v>
      </c>
      <c r="E263" s="27">
        <v>2</v>
      </c>
      <c r="F263" s="27">
        <f t="shared" si="20"/>
        <v>8</v>
      </c>
      <c r="G263" s="27">
        <v>500</v>
      </c>
      <c r="H263" s="28">
        <v>24</v>
      </c>
      <c r="I263" s="28">
        <v>20</v>
      </c>
      <c r="J263" s="28">
        <f t="shared" si="21"/>
        <v>44</v>
      </c>
      <c r="K263" s="27">
        <v>8</v>
      </c>
      <c r="L263" s="43">
        <v>10</v>
      </c>
      <c r="M263" s="27">
        <f t="shared" si="22"/>
        <v>80</v>
      </c>
      <c r="N263" s="27">
        <v>0</v>
      </c>
      <c r="O263" s="27">
        <v>0</v>
      </c>
      <c r="P263" s="27">
        <f t="shared" si="23"/>
        <v>8</v>
      </c>
      <c r="Q263" s="27">
        <f t="shared" si="24"/>
        <v>80</v>
      </c>
    </row>
    <row r="264" spans="1:17">
      <c r="A264" s="27" t="s">
        <v>484</v>
      </c>
      <c r="B264" s="27" t="s">
        <v>113</v>
      </c>
      <c r="C264" s="27">
        <v>2</v>
      </c>
      <c r="D264" s="27">
        <v>2</v>
      </c>
      <c r="E264" s="27">
        <v>2</v>
      </c>
      <c r="F264" s="27">
        <f t="shared" si="20"/>
        <v>8</v>
      </c>
      <c r="G264" s="27">
        <v>500</v>
      </c>
      <c r="H264" s="28">
        <v>24</v>
      </c>
      <c r="I264" s="28">
        <v>20</v>
      </c>
      <c r="J264" s="28">
        <f t="shared" si="21"/>
        <v>44</v>
      </c>
      <c r="K264" s="27">
        <v>8</v>
      </c>
      <c r="L264" s="43">
        <v>10</v>
      </c>
      <c r="M264" s="27">
        <f t="shared" si="22"/>
        <v>80</v>
      </c>
      <c r="N264" s="27">
        <v>0</v>
      </c>
      <c r="O264" s="27">
        <v>0</v>
      </c>
      <c r="P264" s="27">
        <f t="shared" si="23"/>
        <v>8</v>
      </c>
      <c r="Q264" s="27">
        <f t="shared" si="24"/>
        <v>80</v>
      </c>
    </row>
    <row r="265" spans="1:17">
      <c r="A265" s="27" t="s">
        <v>485</v>
      </c>
      <c r="B265" s="27" t="s">
        <v>113</v>
      </c>
      <c r="C265" s="27">
        <v>2</v>
      </c>
      <c r="D265" s="27">
        <v>2</v>
      </c>
      <c r="E265" s="27">
        <v>2</v>
      </c>
      <c r="F265" s="27">
        <f t="shared" si="20"/>
        <v>8</v>
      </c>
      <c r="G265" s="27">
        <v>500</v>
      </c>
      <c r="H265" s="28">
        <v>24</v>
      </c>
      <c r="I265" s="28">
        <v>20</v>
      </c>
      <c r="J265" s="28">
        <f t="shared" si="21"/>
        <v>44</v>
      </c>
      <c r="K265" s="27">
        <v>8</v>
      </c>
      <c r="L265" s="43">
        <v>10</v>
      </c>
      <c r="M265" s="27">
        <f t="shared" si="22"/>
        <v>80</v>
      </c>
      <c r="N265" s="27">
        <v>0</v>
      </c>
      <c r="O265" s="27">
        <v>0</v>
      </c>
      <c r="P265" s="27">
        <f t="shared" si="23"/>
        <v>8</v>
      </c>
      <c r="Q265" s="27">
        <f t="shared" si="24"/>
        <v>80</v>
      </c>
    </row>
    <row r="266" spans="1:17">
      <c r="A266" s="27" t="s">
        <v>486</v>
      </c>
      <c r="B266" s="27" t="s">
        <v>113</v>
      </c>
      <c r="C266" s="27">
        <v>2</v>
      </c>
      <c r="D266" s="27">
        <v>2</v>
      </c>
      <c r="E266" s="27">
        <v>2</v>
      </c>
      <c r="F266" s="27">
        <f t="shared" si="20"/>
        <v>8</v>
      </c>
      <c r="G266" s="27">
        <v>500</v>
      </c>
      <c r="H266" s="28">
        <v>24</v>
      </c>
      <c r="I266" s="28">
        <v>20</v>
      </c>
      <c r="J266" s="28">
        <f t="shared" si="21"/>
        <v>44</v>
      </c>
      <c r="K266" s="27">
        <v>8</v>
      </c>
      <c r="L266" s="43">
        <v>10</v>
      </c>
      <c r="M266" s="27">
        <f t="shared" si="22"/>
        <v>80</v>
      </c>
      <c r="N266" s="27">
        <v>0</v>
      </c>
      <c r="O266" s="27">
        <v>0</v>
      </c>
      <c r="P266" s="27">
        <f t="shared" si="23"/>
        <v>8</v>
      </c>
      <c r="Q266" s="27">
        <f t="shared" si="24"/>
        <v>80</v>
      </c>
    </row>
    <row r="267" spans="1:17">
      <c r="A267" s="27" t="s">
        <v>487</v>
      </c>
      <c r="B267" s="27" t="s">
        <v>113</v>
      </c>
      <c r="C267" s="27">
        <v>2</v>
      </c>
      <c r="D267" s="27">
        <v>2</v>
      </c>
      <c r="E267" s="27">
        <v>2</v>
      </c>
      <c r="F267" s="27">
        <f t="shared" si="20"/>
        <v>8</v>
      </c>
      <c r="G267" s="27">
        <v>500</v>
      </c>
      <c r="H267" s="28">
        <v>24</v>
      </c>
      <c r="I267" s="28">
        <v>20</v>
      </c>
      <c r="J267" s="28">
        <f t="shared" si="21"/>
        <v>44</v>
      </c>
      <c r="K267" s="27">
        <v>8</v>
      </c>
      <c r="L267" s="43">
        <v>10</v>
      </c>
      <c r="M267" s="27">
        <f t="shared" si="22"/>
        <v>80</v>
      </c>
      <c r="N267" s="27">
        <v>0</v>
      </c>
      <c r="O267" s="27">
        <v>0</v>
      </c>
      <c r="P267" s="27">
        <f t="shared" si="23"/>
        <v>8</v>
      </c>
      <c r="Q267" s="27">
        <f t="shared" si="24"/>
        <v>80</v>
      </c>
    </row>
    <row r="268" spans="1:17">
      <c r="A268" s="27" t="s">
        <v>488</v>
      </c>
      <c r="B268" s="27" t="s">
        <v>113</v>
      </c>
      <c r="C268" s="27">
        <v>2</v>
      </c>
      <c r="D268" s="27">
        <v>2</v>
      </c>
      <c r="E268" s="27">
        <v>2</v>
      </c>
      <c r="F268" s="27">
        <f t="shared" si="20"/>
        <v>8</v>
      </c>
      <c r="G268" s="27">
        <v>500</v>
      </c>
      <c r="H268" s="28">
        <v>24</v>
      </c>
      <c r="I268" s="28">
        <v>20</v>
      </c>
      <c r="J268" s="28">
        <f t="shared" si="21"/>
        <v>44</v>
      </c>
      <c r="K268" s="27">
        <v>8</v>
      </c>
      <c r="L268" s="43">
        <v>10</v>
      </c>
      <c r="M268" s="27">
        <f t="shared" si="22"/>
        <v>80</v>
      </c>
      <c r="N268" s="27">
        <v>0</v>
      </c>
      <c r="O268" s="27">
        <v>0</v>
      </c>
      <c r="P268" s="27">
        <f t="shared" si="23"/>
        <v>8</v>
      </c>
      <c r="Q268" s="27">
        <f t="shared" si="24"/>
        <v>80</v>
      </c>
    </row>
    <row r="269" spans="1:17">
      <c r="A269" s="27" t="s">
        <v>489</v>
      </c>
      <c r="B269" s="27" t="s">
        <v>113</v>
      </c>
      <c r="C269" s="27">
        <v>2</v>
      </c>
      <c r="D269" s="27">
        <v>2</v>
      </c>
      <c r="E269" s="27">
        <v>2</v>
      </c>
      <c r="F269" s="27">
        <f t="shared" si="20"/>
        <v>8</v>
      </c>
      <c r="G269" s="27">
        <v>500</v>
      </c>
      <c r="H269" s="28">
        <v>24</v>
      </c>
      <c r="I269" s="28">
        <v>20</v>
      </c>
      <c r="J269" s="28">
        <f t="shared" si="21"/>
        <v>44</v>
      </c>
      <c r="K269" s="27">
        <v>8</v>
      </c>
      <c r="L269" s="43">
        <v>10</v>
      </c>
      <c r="M269" s="27">
        <f t="shared" si="22"/>
        <v>80</v>
      </c>
      <c r="N269" s="27">
        <v>0</v>
      </c>
      <c r="O269" s="27">
        <v>0</v>
      </c>
      <c r="P269" s="27">
        <f t="shared" si="23"/>
        <v>8</v>
      </c>
      <c r="Q269" s="27">
        <f t="shared" si="24"/>
        <v>80</v>
      </c>
    </row>
    <row r="270" spans="1:17">
      <c r="A270" s="27" t="s">
        <v>490</v>
      </c>
      <c r="B270" s="27" t="s">
        <v>113</v>
      </c>
      <c r="C270" s="27">
        <v>2</v>
      </c>
      <c r="D270" s="27">
        <v>2</v>
      </c>
      <c r="E270" s="27">
        <v>2</v>
      </c>
      <c r="F270" s="27">
        <f t="shared" si="20"/>
        <v>8</v>
      </c>
      <c r="G270" s="27">
        <v>500</v>
      </c>
      <c r="H270" s="28">
        <v>24</v>
      </c>
      <c r="I270" s="28">
        <v>20</v>
      </c>
      <c r="J270" s="28">
        <f t="shared" si="21"/>
        <v>44</v>
      </c>
      <c r="K270" s="27">
        <v>8</v>
      </c>
      <c r="L270" s="43">
        <v>10</v>
      </c>
      <c r="M270" s="27">
        <f t="shared" si="22"/>
        <v>80</v>
      </c>
      <c r="N270" s="27">
        <v>0</v>
      </c>
      <c r="O270" s="27">
        <v>0</v>
      </c>
      <c r="P270" s="27">
        <f t="shared" si="23"/>
        <v>8</v>
      </c>
      <c r="Q270" s="27">
        <f t="shared" si="24"/>
        <v>80</v>
      </c>
    </row>
    <row r="271" spans="1:17">
      <c r="A271" s="27" t="s">
        <v>491</v>
      </c>
      <c r="B271" s="27" t="s">
        <v>113</v>
      </c>
      <c r="C271" s="27">
        <v>2</v>
      </c>
      <c r="D271" s="27">
        <v>2</v>
      </c>
      <c r="E271" s="27">
        <v>2</v>
      </c>
      <c r="F271" s="27">
        <f t="shared" si="20"/>
        <v>8</v>
      </c>
      <c r="G271" s="27">
        <v>500</v>
      </c>
      <c r="H271" s="28">
        <v>24</v>
      </c>
      <c r="I271" s="28">
        <v>20</v>
      </c>
      <c r="J271" s="28">
        <f t="shared" si="21"/>
        <v>44</v>
      </c>
      <c r="K271" s="27">
        <v>8</v>
      </c>
      <c r="L271" s="43">
        <v>10</v>
      </c>
      <c r="M271" s="27">
        <f t="shared" si="22"/>
        <v>80</v>
      </c>
      <c r="N271" s="27">
        <v>0</v>
      </c>
      <c r="O271" s="27">
        <v>0</v>
      </c>
      <c r="P271" s="27">
        <f t="shared" si="23"/>
        <v>8</v>
      </c>
      <c r="Q271" s="27">
        <f t="shared" si="24"/>
        <v>80</v>
      </c>
    </row>
    <row r="272" spans="1:17">
      <c r="A272" s="27" t="s">
        <v>492</v>
      </c>
      <c r="B272" s="27" t="s">
        <v>324</v>
      </c>
      <c r="C272" s="27">
        <v>2</v>
      </c>
      <c r="D272" s="27">
        <v>2</v>
      </c>
      <c r="E272" s="27">
        <v>2</v>
      </c>
      <c r="F272" s="27">
        <f t="shared" si="20"/>
        <v>8</v>
      </c>
      <c r="G272" s="27">
        <v>500</v>
      </c>
      <c r="H272" s="28">
        <v>60</v>
      </c>
      <c r="I272" s="28">
        <v>20</v>
      </c>
      <c r="J272" s="28">
        <f t="shared" si="21"/>
        <v>80</v>
      </c>
      <c r="K272" s="27">
        <v>12</v>
      </c>
      <c r="L272" s="43">
        <v>1</v>
      </c>
      <c r="M272" s="27">
        <f t="shared" si="22"/>
        <v>12</v>
      </c>
      <c r="N272" s="27">
        <v>0</v>
      </c>
      <c r="O272" s="27">
        <v>0</v>
      </c>
      <c r="P272" s="27">
        <f t="shared" si="23"/>
        <v>12</v>
      </c>
      <c r="Q272" s="27">
        <f t="shared" si="24"/>
        <v>12</v>
      </c>
    </row>
    <row r="273" spans="1:17">
      <c r="A273" s="27" t="s">
        <v>493</v>
      </c>
      <c r="B273" s="27" t="s">
        <v>324</v>
      </c>
      <c r="C273" s="27">
        <v>2</v>
      </c>
      <c r="D273" s="27">
        <v>2</v>
      </c>
      <c r="E273" s="27">
        <v>2</v>
      </c>
      <c r="F273" s="27">
        <f t="shared" si="20"/>
        <v>8</v>
      </c>
      <c r="G273" s="27">
        <v>500</v>
      </c>
      <c r="H273" s="28">
        <v>60</v>
      </c>
      <c r="I273" s="28">
        <v>20</v>
      </c>
      <c r="J273" s="28">
        <f t="shared" si="21"/>
        <v>80</v>
      </c>
      <c r="K273" s="27">
        <v>12</v>
      </c>
      <c r="L273" s="43">
        <v>1</v>
      </c>
      <c r="M273" s="27">
        <f t="shared" si="22"/>
        <v>12</v>
      </c>
      <c r="N273" s="27">
        <v>0</v>
      </c>
      <c r="O273" s="27">
        <v>0</v>
      </c>
      <c r="P273" s="27">
        <f t="shared" si="23"/>
        <v>12</v>
      </c>
      <c r="Q273" s="27">
        <f t="shared" si="24"/>
        <v>12</v>
      </c>
    </row>
    <row r="274" spans="1:17">
      <c r="A274" s="27" t="s">
        <v>494</v>
      </c>
      <c r="B274" s="27" t="s">
        <v>324</v>
      </c>
      <c r="C274" s="27">
        <v>2</v>
      </c>
      <c r="D274" s="27">
        <v>2</v>
      </c>
      <c r="E274" s="27">
        <v>2</v>
      </c>
      <c r="F274" s="27">
        <f t="shared" si="20"/>
        <v>8</v>
      </c>
      <c r="G274" s="27">
        <v>500</v>
      </c>
      <c r="H274" s="28">
        <v>60</v>
      </c>
      <c r="I274" s="28">
        <v>20</v>
      </c>
      <c r="J274" s="28">
        <f t="shared" si="21"/>
        <v>80</v>
      </c>
      <c r="K274" s="27">
        <v>12</v>
      </c>
      <c r="L274" s="43">
        <v>1</v>
      </c>
      <c r="M274" s="27">
        <f t="shared" si="22"/>
        <v>12</v>
      </c>
      <c r="N274" s="27">
        <v>0</v>
      </c>
      <c r="O274" s="27">
        <v>0</v>
      </c>
      <c r="P274" s="27">
        <f t="shared" si="23"/>
        <v>12</v>
      </c>
      <c r="Q274" s="27">
        <f t="shared" si="24"/>
        <v>12</v>
      </c>
    </row>
    <row r="275" spans="1:17">
      <c r="A275" s="27" t="s">
        <v>495</v>
      </c>
      <c r="B275" s="27" t="s">
        <v>324</v>
      </c>
      <c r="C275" s="27">
        <v>2</v>
      </c>
      <c r="D275" s="27">
        <v>2</v>
      </c>
      <c r="E275" s="27">
        <v>2</v>
      </c>
      <c r="F275" s="27">
        <f t="shared" si="20"/>
        <v>8</v>
      </c>
      <c r="G275" s="27">
        <v>500</v>
      </c>
      <c r="H275" s="28">
        <v>60</v>
      </c>
      <c r="I275" s="28">
        <v>20</v>
      </c>
      <c r="J275" s="28">
        <f t="shared" si="21"/>
        <v>80</v>
      </c>
      <c r="K275" s="27">
        <v>12</v>
      </c>
      <c r="L275" s="43">
        <v>1</v>
      </c>
      <c r="M275" s="27">
        <f t="shared" si="22"/>
        <v>12</v>
      </c>
      <c r="N275" s="27">
        <v>0</v>
      </c>
      <c r="O275" s="27">
        <v>0</v>
      </c>
      <c r="P275" s="27">
        <f t="shared" si="23"/>
        <v>12</v>
      </c>
      <c r="Q275" s="27">
        <f t="shared" si="24"/>
        <v>12</v>
      </c>
    </row>
    <row r="276" spans="1:17">
      <c r="A276" s="27" t="s">
        <v>496</v>
      </c>
      <c r="B276" s="27" t="s">
        <v>324</v>
      </c>
      <c r="C276" s="27">
        <v>2</v>
      </c>
      <c r="D276" s="27">
        <v>2</v>
      </c>
      <c r="E276" s="27">
        <v>2</v>
      </c>
      <c r="F276" s="27">
        <f t="shared" si="20"/>
        <v>8</v>
      </c>
      <c r="G276" s="27">
        <v>500</v>
      </c>
      <c r="H276" s="28">
        <v>60</v>
      </c>
      <c r="I276" s="28">
        <v>20</v>
      </c>
      <c r="J276" s="28">
        <f t="shared" si="21"/>
        <v>80</v>
      </c>
      <c r="K276" s="27">
        <v>12</v>
      </c>
      <c r="L276" s="43">
        <v>1</v>
      </c>
      <c r="M276" s="27">
        <f t="shared" si="22"/>
        <v>12</v>
      </c>
      <c r="N276" s="27">
        <v>0</v>
      </c>
      <c r="O276" s="27">
        <v>0</v>
      </c>
      <c r="P276" s="27">
        <f t="shared" si="23"/>
        <v>12</v>
      </c>
      <c r="Q276" s="27">
        <f t="shared" si="24"/>
        <v>12</v>
      </c>
    </row>
    <row r="277" spans="1:17">
      <c r="A277" s="27" t="s">
        <v>497</v>
      </c>
      <c r="B277" s="27" t="s">
        <v>324</v>
      </c>
      <c r="C277" s="27">
        <v>2</v>
      </c>
      <c r="D277" s="27">
        <v>2</v>
      </c>
      <c r="E277" s="27">
        <v>2</v>
      </c>
      <c r="F277" s="27">
        <f t="shared" si="20"/>
        <v>8</v>
      </c>
      <c r="G277" s="27">
        <v>500</v>
      </c>
      <c r="H277" s="28">
        <v>60</v>
      </c>
      <c r="I277" s="28">
        <v>20</v>
      </c>
      <c r="J277" s="28">
        <f t="shared" si="21"/>
        <v>80</v>
      </c>
      <c r="K277" s="27">
        <v>12</v>
      </c>
      <c r="L277" s="43">
        <v>1</v>
      </c>
      <c r="M277" s="27">
        <f t="shared" si="22"/>
        <v>12</v>
      </c>
      <c r="N277" s="27">
        <v>0</v>
      </c>
      <c r="O277" s="27">
        <v>0</v>
      </c>
      <c r="P277" s="27">
        <f t="shared" si="23"/>
        <v>12</v>
      </c>
      <c r="Q277" s="27">
        <f t="shared" si="24"/>
        <v>12</v>
      </c>
    </row>
    <row r="278" spans="1:17">
      <c r="A278" s="27" t="s">
        <v>498</v>
      </c>
      <c r="B278" s="27" t="s">
        <v>324</v>
      </c>
      <c r="C278" s="27">
        <v>2</v>
      </c>
      <c r="D278" s="27">
        <v>2</v>
      </c>
      <c r="E278" s="27">
        <v>2</v>
      </c>
      <c r="F278" s="27">
        <f t="shared" si="20"/>
        <v>8</v>
      </c>
      <c r="G278" s="27">
        <v>500</v>
      </c>
      <c r="H278" s="28">
        <v>60</v>
      </c>
      <c r="I278" s="28">
        <v>20</v>
      </c>
      <c r="J278" s="28">
        <f t="shared" si="21"/>
        <v>80</v>
      </c>
      <c r="K278" s="27">
        <v>12</v>
      </c>
      <c r="L278" s="43">
        <v>1</v>
      </c>
      <c r="M278" s="27">
        <f t="shared" si="22"/>
        <v>12</v>
      </c>
      <c r="N278" s="27">
        <v>0</v>
      </c>
      <c r="O278" s="27">
        <v>0</v>
      </c>
      <c r="P278" s="27">
        <f t="shared" si="23"/>
        <v>12</v>
      </c>
      <c r="Q278" s="27">
        <f t="shared" si="24"/>
        <v>12</v>
      </c>
    </row>
    <row r="279" spans="1:17">
      <c r="A279" s="27" t="s">
        <v>499</v>
      </c>
      <c r="B279" s="27" t="s">
        <v>324</v>
      </c>
      <c r="C279" s="27">
        <v>2</v>
      </c>
      <c r="D279" s="27">
        <v>2</v>
      </c>
      <c r="E279" s="27">
        <v>2</v>
      </c>
      <c r="F279" s="27">
        <f t="shared" si="20"/>
        <v>8</v>
      </c>
      <c r="G279" s="27">
        <v>500</v>
      </c>
      <c r="H279" s="28">
        <v>60</v>
      </c>
      <c r="I279" s="28">
        <v>20</v>
      </c>
      <c r="J279" s="28">
        <f t="shared" si="21"/>
        <v>80</v>
      </c>
      <c r="K279" s="27">
        <v>12</v>
      </c>
      <c r="L279" s="43">
        <v>1</v>
      </c>
      <c r="M279" s="27">
        <f t="shared" si="22"/>
        <v>12</v>
      </c>
      <c r="N279" s="27">
        <v>0</v>
      </c>
      <c r="O279" s="27">
        <v>0</v>
      </c>
      <c r="P279" s="27">
        <f t="shared" si="23"/>
        <v>12</v>
      </c>
      <c r="Q279" s="27">
        <f t="shared" si="24"/>
        <v>12</v>
      </c>
    </row>
    <row r="280" spans="1:17">
      <c r="A280" s="27" t="s">
        <v>500</v>
      </c>
      <c r="B280" s="27" t="s">
        <v>324</v>
      </c>
      <c r="C280" s="27">
        <v>2</v>
      </c>
      <c r="D280" s="27">
        <v>2</v>
      </c>
      <c r="E280" s="27">
        <v>2</v>
      </c>
      <c r="F280" s="27">
        <f t="shared" si="20"/>
        <v>8</v>
      </c>
      <c r="G280" s="27">
        <v>500</v>
      </c>
      <c r="H280" s="28">
        <v>60</v>
      </c>
      <c r="I280" s="28">
        <v>20</v>
      </c>
      <c r="J280" s="28">
        <f t="shared" si="21"/>
        <v>80</v>
      </c>
      <c r="K280" s="27">
        <v>12</v>
      </c>
      <c r="L280" s="43">
        <v>1</v>
      </c>
      <c r="M280" s="27">
        <f t="shared" si="22"/>
        <v>12</v>
      </c>
      <c r="N280" s="27">
        <v>0</v>
      </c>
      <c r="O280" s="27">
        <v>0</v>
      </c>
      <c r="P280" s="27">
        <f t="shared" si="23"/>
        <v>12</v>
      </c>
      <c r="Q280" s="27">
        <f t="shared" si="24"/>
        <v>12</v>
      </c>
    </row>
    <row r="281" spans="1:17">
      <c r="A281" s="27" t="s">
        <v>501</v>
      </c>
      <c r="B281" s="27" t="s">
        <v>324</v>
      </c>
      <c r="C281" s="27">
        <v>2</v>
      </c>
      <c r="D281" s="27">
        <v>2</v>
      </c>
      <c r="E281" s="27">
        <v>2</v>
      </c>
      <c r="F281" s="27">
        <f t="shared" si="20"/>
        <v>8</v>
      </c>
      <c r="G281" s="27">
        <v>500</v>
      </c>
      <c r="H281" s="28">
        <v>60</v>
      </c>
      <c r="I281" s="28">
        <v>20</v>
      </c>
      <c r="J281" s="28">
        <f t="shared" si="21"/>
        <v>80</v>
      </c>
      <c r="K281" s="27">
        <v>12</v>
      </c>
      <c r="L281" s="43">
        <v>1</v>
      </c>
      <c r="M281" s="27">
        <f t="shared" si="22"/>
        <v>12</v>
      </c>
      <c r="N281" s="27">
        <v>0</v>
      </c>
      <c r="O281" s="27">
        <v>0</v>
      </c>
      <c r="P281" s="27">
        <f t="shared" si="23"/>
        <v>12</v>
      </c>
      <c r="Q281" s="27">
        <f t="shared" si="24"/>
        <v>12</v>
      </c>
    </row>
    <row r="282" spans="1:17">
      <c r="A282" s="27" t="s">
        <v>502</v>
      </c>
      <c r="B282" s="27" t="s">
        <v>324</v>
      </c>
      <c r="C282" s="27">
        <v>2</v>
      </c>
      <c r="D282" s="27">
        <v>2</v>
      </c>
      <c r="E282" s="27">
        <v>2</v>
      </c>
      <c r="F282" s="27">
        <f t="shared" si="20"/>
        <v>8</v>
      </c>
      <c r="G282" s="27">
        <v>500</v>
      </c>
      <c r="H282" s="28">
        <v>60</v>
      </c>
      <c r="I282" s="28">
        <v>20</v>
      </c>
      <c r="J282" s="28">
        <f t="shared" si="21"/>
        <v>80</v>
      </c>
      <c r="K282" s="27">
        <v>12</v>
      </c>
      <c r="L282" s="43">
        <v>1</v>
      </c>
      <c r="M282" s="27">
        <f t="shared" si="22"/>
        <v>12</v>
      </c>
      <c r="N282" s="27">
        <v>0</v>
      </c>
      <c r="O282" s="27">
        <v>0</v>
      </c>
      <c r="P282" s="27">
        <f t="shared" si="23"/>
        <v>12</v>
      </c>
      <c r="Q282" s="27">
        <f t="shared" si="24"/>
        <v>12</v>
      </c>
    </row>
    <row r="283" spans="1:17">
      <c r="A283" s="27" t="s">
        <v>503</v>
      </c>
      <c r="B283" s="27" t="s">
        <v>324</v>
      </c>
      <c r="C283" s="27">
        <v>2</v>
      </c>
      <c r="D283" s="27">
        <v>2</v>
      </c>
      <c r="E283" s="27">
        <v>2</v>
      </c>
      <c r="F283" s="27">
        <f t="shared" si="20"/>
        <v>8</v>
      </c>
      <c r="G283" s="27">
        <v>500</v>
      </c>
      <c r="H283" s="28">
        <v>60</v>
      </c>
      <c r="I283" s="28">
        <v>20</v>
      </c>
      <c r="J283" s="28">
        <f t="shared" si="21"/>
        <v>80</v>
      </c>
      <c r="K283" s="27">
        <v>12</v>
      </c>
      <c r="L283" s="43">
        <v>1</v>
      </c>
      <c r="M283" s="27">
        <f t="shared" si="22"/>
        <v>12</v>
      </c>
      <c r="N283" s="27">
        <v>0</v>
      </c>
      <c r="O283" s="27">
        <v>0</v>
      </c>
      <c r="P283" s="27">
        <f t="shared" si="23"/>
        <v>12</v>
      </c>
      <c r="Q283" s="27">
        <f t="shared" si="24"/>
        <v>12</v>
      </c>
    </row>
    <row r="284" spans="1:17">
      <c r="A284" s="27" t="s">
        <v>504</v>
      </c>
      <c r="B284" s="27" t="s">
        <v>324</v>
      </c>
      <c r="C284" s="27">
        <v>2</v>
      </c>
      <c r="D284" s="27">
        <v>2</v>
      </c>
      <c r="E284" s="27">
        <v>2</v>
      </c>
      <c r="F284" s="27">
        <f t="shared" si="20"/>
        <v>8</v>
      </c>
      <c r="G284" s="27">
        <v>500</v>
      </c>
      <c r="H284" s="28">
        <v>60</v>
      </c>
      <c r="I284" s="28">
        <v>20</v>
      </c>
      <c r="J284" s="28">
        <f t="shared" si="21"/>
        <v>80</v>
      </c>
      <c r="K284" s="27">
        <v>12</v>
      </c>
      <c r="L284" s="43">
        <v>1</v>
      </c>
      <c r="M284" s="27">
        <f t="shared" si="22"/>
        <v>12</v>
      </c>
      <c r="N284" s="27">
        <v>0</v>
      </c>
      <c r="O284" s="27">
        <v>0</v>
      </c>
      <c r="P284" s="27">
        <f t="shared" si="23"/>
        <v>12</v>
      </c>
      <c r="Q284" s="27">
        <f t="shared" si="24"/>
        <v>12</v>
      </c>
    </row>
    <row r="285" spans="1:17">
      <c r="A285" s="27" t="s">
        <v>505</v>
      </c>
      <c r="B285" s="27" t="s">
        <v>324</v>
      </c>
      <c r="C285" s="27">
        <v>2</v>
      </c>
      <c r="D285" s="27">
        <v>2</v>
      </c>
      <c r="E285" s="27">
        <v>2</v>
      </c>
      <c r="F285" s="27">
        <f t="shared" si="20"/>
        <v>8</v>
      </c>
      <c r="G285" s="27">
        <v>500</v>
      </c>
      <c r="H285" s="28">
        <v>60</v>
      </c>
      <c r="I285" s="28">
        <v>20</v>
      </c>
      <c r="J285" s="28">
        <f t="shared" si="21"/>
        <v>80</v>
      </c>
      <c r="K285" s="27">
        <v>12</v>
      </c>
      <c r="L285" s="43">
        <v>1</v>
      </c>
      <c r="M285" s="27">
        <f t="shared" si="22"/>
        <v>12</v>
      </c>
      <c r="N285" s="27">
        <v>0</v>
      </c>
      <c r="O285" s="27">
        <v>0</v>
      </c>
      <c r="P285" s="27">
        <f t="shared" si="23"/>
        <v>12</v>
      </c>
      <c r="Q285" s="27">
        <f t="shared" si="24"/>
        <v>12</v>
      </c>
    </row>
    <row r="286" spans="1:17">
      <c r="A286" s="27" t="s">
        <v>506</v>
      </c>
      <c r="B286" s="27" t="s">
        <v>324</v>
      </c>
      <c r="C286" s="27">
        <v>2</v>
      </c>
      <c r="D286" s="27">
        <v>2</v>
      </c>
      <c r="E286" s="27">
        <v>2</v>
      </c>
      <c r="F286" s="27">
        <f t="shared" si="20"/>
        <v>8</v>
      </c>
      <c r="G286" s="27">
        <v>500</v>
      </c>
      <c r="H286" s="28">
        <v>60</v>
      </c>
      <c r="I286" s="28">
        <v>20</v>
      </c>
      <c r="J286" s="28">
        <f t="shared" si="21"/>
        <v>80</v>
      </c>
      <c r="K286" s="27">
        <v>12</v>
      </c>
      <c r="L286" s="43">
        <v>1</v>
      </c>
      <c r="M286" s="27">
        <f t="shared" si="22"/>
        <v>12</v>
      </c>
      <c r="N286" s="27">
        <v>0</v>
      </c>
      <c r="O286" s="27">
        <v>0</v>
      </c>
      <c r="P286" s="27">
        <f t="shared" si="23"/>
        <v>12</v>
      </c>
      <c r="Q286" s="27">
        <f t="shared" si="24"/>
        <v>12</v>
      </c>
    </row>
    <row r="287" spans="1:17">
      <c r="A287" s="27" t="s">
        <v>507</v>
      </c>
      <c r="B287" s="27" t="s">
        <v>324</v>
      </c>
      <c r="C287" s="27">
        <v>2</v>
      </c>
      <c r="D287" s="27">
        <v>2</v>
      </c>
      <c r="E287" s="27">
        <v>2</v>
      </c>
      <c r="F287" s="27">
        <f t="shared" si="20"/>
        <v>8</v>
      </c>
      <c r="G287" s="27">
        <v>500</v>
      </c>
      <c r="H287" s="28">
        <v>60</v>
      </c>
      <c r="I287" s="28">
        <v>20</v>
      </c>
      <c r="J287" s="28">
        <f t="shared" si="21"/>
        <v>80</v>
      </c>
      <c r="K287" s="27">
        <v>12</v>
      </c>
      <c r="L287" s="43">
        <v>1</v>
      </c>
      <c r="M287" s="27">
        <f t="shared" si="22"/>
        <v>12</v>
      </c>
      <c r="N287" s="27">
        <v>0</v>
      </c>
      <c r="O287" s="27">
        <v>0</v>
      </c>
      <c r="P287" s="27">
        <f t="shared" si="23"/>
        <v>12</v>
      </c>
      <c r="Q287" s="27">
        <f t="shared" si="24"/>
        <v>12</v>
      </c>
    </row>
    <row r="288" spans="1:17">
      <c r="A288" s="27" t="s">
        <v>508</v>
      </c>
      <c r="B288" s="27" t="s">
        <v>324</v>
      </c>
      <c r="C288" s="27">
        <v>2</v>
      </c>
      <c r="D288" s="27">
        <v>2</v>
      </c>
      <c r="E288" s="27">
        <v>2</v>
      </c>
      <c r="F288" s="27">
        <f t="shared" si="20"/>
        <v>8</v>
      </c>
      <c r="G288" s="27">
        <v>500</v>
      </c>
      <c r="H288" s="28">
        <v>60</v>
      </c>
      <c r="I288" s="28">
        <v>20</v>
      </c>
      <c r="J288" s="28">
        <f t="shared" si="21"/>
        <v>80</v>
      </c>
      <c r="K288" s="27">
        <v>12</v>
      </c>
      <c r="L288" s="43">
        <v>1</v>
      </c>
      <c r="M288" s="27">
        <f t="shared" si="22"/>
        <v>12</v>
      </c>
      <c r="N288" s="27">
        <v>0</v>
      </c>
      <c r="O288" s="27">
        <v>0</v>
      </c>
      <c r="P288" s="27">
        <f t="shared" si="23"/>
        <v>12</v>
      </c>
      <c r="Q288" s="27">
        <f t="shared" si="24"/>
        <v>12</v>
      </c>
    </row>
    <row r="289" spans="1:17">
      <c r="A289" s="27" t="s">
        <v>509</v>
      </c>
      <c r="B289" s="27" t="s">
        <v>324</v>
      </c>
      <c r="C289" s="27">
        <v>2</v>
      </c>
      <c r="D289" s="27">
        <v>2</v>
      </c>
      <c r="E289" s="27">
        <v>2</v>
      </c>
      <c r="F289" s="27">
        <f t="shared" si="20"/>
        <v>8</v>
      </c>
      <c r="G289" s="27">
        <v>500</v>
      </c>
      <c r="H289" s="28">
        <v>60</v>
      </c>
      <c r="I289" s="28">
        <v>20</v>
      </c>
      <c r="J289" s="28">
        <f t="shared" si="21"/>
        <v>80</v>
      </c>
      <c r="K289" s="27">
        <v>12</v>
      </c>
      <c r="L289" s="43">
        <v>1</v>
      </c>
      <c r="M289" s="27">
        <f t="shared" si="22"/>
        <v>12</v>
      </c>
      <c r="N289" s="27">
        <v>0</v>
      </c>
      <c r="O289" s="27">
        <v>0</v>
      </c>
      <c r="P289" s="27">
        <f t="shared" si="23"/>
        <v>12</v>
      </c>
      <c r="Q289" s="27">
        <f t="shared" si="24"/>
        <v>12</v>
      </c>
    </row>
    <row r="290" spans="1:17">
      <c r="A290" s="27" t="s">
        <v>510</v>
      </c>
      <c r="B290" s="27" t="s">
        <v>324</v>
      </c>
      <c r="C290" s="27">
        <v>2</v>
      </c>
      <c r="D290" s="27">
        <v>2</v>
      </c>
      <c r="E290" s="27">
        <v>2</v>
      </c>
      <c r="F290" s="27">
        <f t="shared" si="20"/>
        <v>8</v>
      </c>
      <c r="G290" s="27">
        <v>500</v>
      </c>
      <c r="H290" s="28">
        <v>60</v>
      </c>
      <c r="I290" s="28">
        <v>20</v>
      </c>
      <c r="J290" s="28">
        <f t="shared" si="21"/>
        <v>80</v>
      </c>
      <c r="K290" s="27">
        <v>12</v>
      </c>
      <c r="L290" s="43">
        <v>1</v>
      </c>
      <c r="M290" s="27">
        <f t="shared" si="22"/>
        <v>12</v>
      </c>
      <c r="N290" s="27">
        <v>0</v>
      </c>
      <c r="O290" s="27">
        <v>0</v>
      </c>
      <c r="P290" s="27">
        <f t="shared" si="23"/>
        <v>12</v>
      </c>
      <c r="Q290" s="27">
        <f t="shared" si="24"/>
        <v>12</v>
      </c>
    </row>
    <row r="291" spans="1:17">
      <c r="A291" s="27" t="s">
        <v>511</v>
      </c>
      <c r="B291" s="27" t="s">
        <v>324</v>
      </c>
      <c r="C291" s="27">
        <v>2</v>
      </c>
      <c r="D291" s="27">
        <v>2</v>
      </c>
      <c r="E291" s="27">
        <v>2</v>
      </c>
      <c r="F291" s="27">
        <f t="shared" si="20"/>
        <v>8</v>
      </c>
      <c r="G291" s="27">
        <v>500</v>
      </c>
      <c r="H291" s="28">
        <v>60</v>
      </c>
      <c r="I291" s="28">
        <v>20</v>
      </c>
      <c r="J291" s="28">
        <f t="shared" si="21"/>
        <v>80</v>
      </c>
      <c r="K291" s="27">
        <v>12</v>
      </c>
      <c r="L291" s="43">
        <v>1</v>
      </c>
      <c r="M291" s="27">
        <f t="shared" si="22"/>
        <v>12</v>
      </c>
      <c r="N291" s="27">
        <v>0</v>
      </c>
      <c r="O291" s="27">
        <v>0</v>
      </c>
      <c r="P291" s="27">
        <f t="shared" si="23"/>
        <v>12</v>
      </c>
      <c r="Q291" s="27">
        <f t="shared" si="24"/>
        <v>12</v>
      </c>
    </row>
    <row r="292" spans="1:17">
      <c r="A292" s="27" t="s">
        <v>512</v>
      </c>
      <c r="B292" s="27" t="s">
        <v>324</v>
      </c>
      <c r="C292" s="27">
        <v>2</v>
      </c>
      <c r="D292" s="27">
        <v>2</v>
      </c>
      <c r="E292" s="27">
        <v>2</v>
      </c>
      <c r="F292" s="27">
        <f t="shared" si="20"/>
        <v>8</v>
      </c>
      <c r="G292" s="27">
        <v>500</v>
      </c>
      <c r="H292" s="28">
        <v>60</v>
      </c>
      <c r="I292" s="28">
        <v>20</v>
      </c>
      <c r="J292" s="28">
        <f t="shared" si="21"/>
        <v>80</v>
      </c>
      <c r="K292" s="27">
        <v>12</v>
      </c>
      <c r="L292" s="43">
        <v>1</v>
      </c>
      <c r="M292" s="27">
        <f t="shared" si="22"/>
        <v>12</v>
      </c>
      <c r="N292" s="27">
        <v>0</v>
      </c>
      <c r="O292" s="27">
        <v>0</v>
      </c>
      <c r="P292" s="27">
        <f t="shared" si="23"/>
        <v>12</v>
      </c>
      <c r="Q292" s="27">
        <f t="shared" si="24"/>
        <v>12</v>
      </c>
    </row>
    <row r="293" spans="1:17">
      <c r="A293" s="27" t="s">
        <v>513</v>
      </c>
      <c r="B293" s="27" t="s">
        <v>324</v>
      </c>
      <c r="C293" s="27">
        <v>2</v>
      </c>
      <c r="D293" s="27">
        <v>2</v>
      </c>
      <c r="E293" s="27">
        <v>2</v>
      </c>
      <c r="F293" s="27">
        <f t="shared" si="20"/>
        <v>8</v>
      </c>
      <c r="G293" s="27">
        <v>500</v>
      </c>
      <c r="H293" s="28">
        <v>60</v>
      </c>
      <c r="I293" s="28">
        <v>20</v>
      </c>
      <c r="J293" s="28">
        <f t="shared" si="21"/>
        <v>80</v>
      </c>
      <c r="K293" s="27">
        <v>12</v>
      </c>
      <c r="L293" s="43">
        <v>1</v>
      </c>
      <c r="M293" s="27">
        <f t="shared" si="22"/>
        <v>12</v>
      </c>
      <c r="N293" s="27">
        <v>0</v>
      </c>
      <c r="O293" s="27">
        <v>0</v>
      </c>
      <c r="P293" s="27">
        <f t="shared" si="23"/>
        <v>12</v>
      </c>
      <c r="Q293" s="27">
        <f t="shared" si="24"/>
        <v>12</v>
      </c>
    </row>
    <row r="294" spans="1:17">
      <c r="A294" s="27" t="s">
        <v>514</v>
      </c>
      <c r="B294" s="27" t="s">
        <v>324</v>
      </c>
      <c r="C294" s="27">
        <v>2</v>
      </c>
      <c r="D294" s="27">
        <v>2</v>
      </c>
      <c r="E294" s="27">
        <v>2</v>
      </c>
      <c r="F294" s="27">
        <f t="shared" si="20"/>
        <v>8</v>
      </c>
      <c r="G294" s="27">
        <v>500</v>
      </c>
      <c r="H294" s="28">
        <v>60</v>
      </c>
      <c r="I294" s="28">
        <v>20</v>
      </c>
      <c r="J294" s="28">
        <f t="shared" si="21"/>
        <v>80</v>
      </c>
      <c r="K294" s="27">
        <v>12</v>
      </c>
      <c r="L294" s="43">
        <v>1</v>
      </c>
      <c r="M294" s="27">
        <f t="shared" si="22"/>
        <v>12</v>
      </c>
      <c r="N294" s="27">
        <v>0</v>
      </c>
      <c r="O294" s="27">
        <v>0</v>
      </c>
      <c r="P294" s="27">
        <f t="shared" si="23"/>
        <v>12</v>
      </c>
      <c r="Q294" s="27">
        <f t="shared" si="24"/>
        <v>12</v>
      </c>
    </row>
    <row r="295" spans="1:17">
      <c r="A295" s="27" t="s">
        <v>515</v>
      </c>
      <c r="B295" s="27" t="s">
        <v>324</v>
      </c>
      <c r="C295" s="27">
        <v>2</v>
      </c>
      <c r="D295" s="27">
        <v>2</v>
      </c>
      <c r="E295" s="27">
        <v>2</v>
      </c>
      <c r="F295" s="27">
        <f t="shared" si="20"/>
        <v>8</v>
      </c>
      <c r="G295" s="27">
        <v>500</v>
      </c>
      <c r="H295" s="28">
        <v>60</v>
      </c>
      <c r="I295" s="28">
        <v>20</v>
      </c>
      <c r="J295" s="28">
        <f t="shared" si="21"/>
        <v>80</v>
      </c>
      <c r="K295" s="27">
        <v>12</v>
      </c>
      <c r="L295" s="43">
        <v>1</v>
      </c>
      <c r="M295" s="27">
        <f t="shared" si="22"/>
        <v>12</v>
      </c>
      <c r="N295" s="27">
        <v>0</v>
      </c>
      <c r="O295" s="27">
        <v>0</v>
      </c>
      <c r="P295" s="27">
        <f t="shared" si="23"/>
        <v>12</v>
      </c>
      <c r="Q295" s="27">
        <f t="shared" si="24"/>
        <v>12</v>
      </c>
    </row>
    <row r="296" spans="1:17">
      <c r="A296" s="27" t="s">
        <v>516</v>
      </c>
      <c r="B296" s="27" t="s">
        <v>324</v>
      </c>
      <c r="C296" s="27">
        <v>2</v>
      </c>
      <c r="D296" s="27">
        <v>2</v>
      </c>
      <c r="E296" s="27">
        <v>2</v>
      </c>
      <c r="F296" s="27">
        <f t="shared" si="20"/>
        <v>8</v>
      </c>
      <c r="G296" s="27">
        <v>500</v>
      </c>
      <c r="H296" s="28">
        <v>60</v>
      </c>
      <c r="I296" s="28">
        <v>20</v>
      </c>
      <c r="J296" s="28">
        <f t="shared" si="21"/>
        <v>80</v>
      </c>
      <c r="K296" s="27">
        <v>12</v>
      </c>
      <c r="L296" s="43">
        <v>1</v>
      </c>
      <c r="M296" s="27">
        <f t="shared" si="22"/>
        <v>12</v>
      </c>
      <c r="N296" s="27">
        <v>0</v>
      </c>
      <c r="O296" s="27">
        <v>0</v>
      </c>
      <c r="P296" s="27">
        <f t="shared" si="23"/>
        <v>12</v>
      </c>
      <c r="Q296" s="27">
        <f t="shared" si="24"/>
        <v>12</v>
      </c>
    </row>
    <row r="297" spans="1:17">
      <c r="A297" s="27" t="s">
        <v>517</v>
      </c>
      <c r="B297" s="27" t="s">
        <v>324</v>
      </c>
      <c r="C297" s="27">
        <v>2</v>
      </c>
      <c r="D297" s="27">
        <v>2</v>
      </c>
      <c r="E297" s="27">
        <v>2</v>
      </c>
      <c r="F297" s="27">
        <f t="shared" si="20"/>
        <v>8</v>
      </c>
      <c r="G297" s="27">
        <v>500</v>
      </c>
      <c r="H297" s="28">
        <v>60</v>
      </c>
      <c r="I297" s="28">
        <v>20</v>
      </c>
      <c r="J297" s="28">
        <f t="shared" si="21"/>
        <v>80</v>
      </c>
      <c r="K297" s="27">
        <v>12</v>
      </c>
      <c r="L297" s="43">
        <v>1</v>
      </c>
      <c r="M297" s="27">
        <f t="shared" si="22"/>
        <v>12</v>
      </c>
      <c r="N297" s="27">
        <v>0</v>
      </c>
      <c r="O297" s="27">
        <v>0</v>
      </c>
      <c r="P297" s="27">
        <f t="shared" si="23"/>
        <v>12</v>
      </c>
      <c r="Q297" s="27">
        <f t="shared" si="24"/>
        <v>12</v>
      </c>
    </row>
    <row r="298" spans="1:17">
      <c r="A298" s="27" t="s">
        <v>518</v>
      </c>
      <c r="B298" s="27" t="s">
        <v>324</v>
      </c>
      <c r="C298" s="27">
        <v>2</v>
      </c>
      <c r="D298" s="27">
        <v>2</v>
      </c>
      <c r="E298" s="27">
        <v>2</v>
      </c>
      <c r="F298" s="27">
        <f t="shared" si="20"/>
        <v>8</v>
      </c>
      <c r="G298" s="27">
        <v>500</v>
      </c>
      <c r="H298" s="28">
        <v>60</v>
      </c>
      <c r="I298" s="28">
        <v>20</v>
      </c>
      <c r="J298" s="28">
        <f t="shared" si="21"/>
        <v>80</v>
      </c>
      <c r="K298" s="27">
        <v>12</v>
      </c>
      <c r="L298" s="43">
        <v>1</v>
      </c>
      <c r="M298" s="27">
        <f t="shared" si="22"/>
        <v>12</v>
      </c>
      <c r="N298" s="27">
        <v>0</v>
      </c>
      <c r="O298" s="27">
        <v>0</v>
      </c>
      <c r="P298" s="27">
        <f t="shared" si="23"/>
        <v>12</v>
      </c>
      <c r="Q298" s="27">
        <f t="shared" si="24"/>
        <v>12</v>
      </c>
    </row>
    <row r="299" spans="1:17">
      <c r="A299" s="27" t="s">
        <v>519</v>
      </c>
      <c r="B299" s="27" t="s">
        <v>324</v>
      </c>
      <c r="C299" s="27">
        <v>2</v>
      </c>
      <c r="D299" s="27">
        <v>2</v>
      </c>
      <c r="E299" s="27">
        <v>2</v>
      </c>
      <c r="F299" s="27">
        <f t="shared" si="20"/>
        <v>8</v>
      </c>
      <c r="G299" s="27">
        <v>500</v>
      </c>
      <c r="H299" s="28">
        <v>60</v>
      </c>
      <c r="I299" s="28">
        <v>20</v>
      </c>
      <c r="J299" s="28">
        <f t="shared" si="21"/>
        <v>80</v>
      </c>
      <c r="K299" s="27">
        <v>12</v>
      </c>
      <c r="L299" s="43">
        <v>1</v>
      </c>
      <c r="M299" s="27">
        <f t="shared" si="22"/>
        <v>12</v>
      </c>
      <c r="N299" s="27">
        <v>0</v>
      </c>
      <c r="O299" s="27">
        <v>0</v>
      </c>
      <c r="P299" s="27">
        <f t="shared" si="23"/>
        <v>12</v>
      </c>
      <c r="Q299" s="27">
        <f t="shared" si="24"/>
        <v>12</v>
      </c>
    </row>
    <row r="300" spans="1:17">
      <c r="A300" s="27" t="s">
        <v>520</v>
      </c>
      <c r="B300" s="27" t="s">
        <v>324</v>
      </c>
      <c r="C300" s="27">
        <v>2</v>
      </c>
      <c r="D300" s="27">
        <v>2</v>
      </c>
      <c r="E300" s="27">
        <v>2</v>
      </c>
      <c r="F300" s="27">
        <f t="shared" si="20"/>
        <v>8</v>
      </c>
      <c r="G300" s="27">
        <v>500</v>
      </c>
      <c r="H300" s="28">
        <v>60</v>
      </c>
      <c r="I300" s="28">
        <v>20</v>
      </c>
      <c r="J300" s="28">
        <f t="shared" si="21"/>
        <v>80</v>
      </c>
      <c r="K300" s="27">
        <v>12</v>
      </c>
      <c r="L300" s="43">
        <v>1</v>
      </c>
      <c r="M300" s="27">
        <f t="shared" si="22"/>
        <v>12</v>
      </c>
      <c r="N300" s="27">
        <v>0</v>
      </c>
      <c r="O300" s="27">
        <v>0</v>
      </c>
      <c r="P300" s="27">
        <f t="shared" si="23"/>
        <v>12</v>
      </c>
      <c r="Q300" s="27">
        <f t="shared" si="24"/>
        <v>12</v>
      </c>
    </row>
    <row r="301" spans="1:17">
      <c r="A301" s="27" t="s">
        <v>521</v>
      </c>
      <c r="B301" s="27" t="s">
        <v>324</v>
      </c>
      <c r="C301" s="27">
        <v>2</v>
      </c>
      <c r="D301" s="27">
        <v>2</v>
      </c>
      <c r="E301" s="27">
        <v>2</v>
      </c>
      <c r="F301" s="27">
        <f t="shared" si="20"/>
        <v>8</v>
      </c>
      <c r="G301" s="27">
        <v>500</v>
      </c>
      <c r="H301" s="28">
        <v>60</v>
      </c>
      <c r="I301" s="28">
        <v>20</v>
      </c>
      <c r="J301" s="28">
        <f t="shared" si="21"/>
        <v>80</v>
      </c>
      <c r="K301" s="27">
        <v>12</v>
      </c>
      <c r="L301" s="43">
        <v>1</v>
      </c>
      <c r="M301" s="27">
        <f t="shared" si="22"/>
        <v>12</v>
      </c>
      <c r="N301" s="27">
        <v>0</v>
      </c>
      <c r="O301" s="27">
        <v>0</v>
      </c>
      <c r="P301" s="27">
        <f t="shared" si="23"/>
        <v>12</v>
      </c>
      <c r="Q301" s="27">
        <f t="shared" si="24"/>
        <v>12</v>
      </c>
    </row>
    <row r="302" spans="1:17">
      <c r="A302" s="27" t="s">
        <v>522</v>
      </c>
      <c r="B302" s="27" t="s">
        <v>324</v>
      </c>
      <c r="C302" s="27">
        <v>2</v>
      </c>
      <c r="D302" s="27">
        <v>2</v>
      </c>
      <c r="E302" s="27">
        <v>2</v>
      </c>
      <c r="F302" s="27">
        <f t="shared" si="20"/>
        <v>8</v>
      </c>
      <c r="G302" s="27">
        <v>500</v>
      </c>
      <c r="H302" s="28">
        <v>60</v>
      </c>
      <c r="I302" s="28">
        <v>20</v>
      </c>
      <c r="J302" s="28">
        <f t="shared" si="21"/>
        <v>80</v>
      </c>
      <c r="K302" s="27">
        <v>12</v>
      </c>
      <c r="L302" s="43">
        <v>1</v>
      </c>
      <c r="M302" s="27">
        <f t="shared" si="22"/>
        <v>12</v>
      </c>
      <c r="N302" s="27">
        <v>0</v>
      </c>
      <c r="O302" s="27">
        <v>0</v>
      </c>
      <c r="P302" s="27">
        <f t="shared" si="23"/>
        <v>12</v>
      </c>
      <c r="Q302" s="27">
        <f t="shared" si="24"/>
        <v>12</v>
      </c>
    </row>
    <row r="303" spans="1:17">
      <c r="A303" s="27" t="s">
        <v>523</v>
      </c>
      <c r="B303" s="27" t="s">
        <v>324</v>
      </c>
      <c r="C303" s="27">
        <v>2</v>
      </c>
      <c r="D303" s="27">
        <v>2</v>
      </c>
      <c r="E303" s="27">
        <v>2</v>
      </c>
      <c r="F303" s="27">
        <f t="shared" si="20"/>
        <v>8</v>
      </c>
      <c r="G303" s="27">
        <v>500</v>
      </c>
      <c r="H303" s="28">
        <v>60</v>
      </c>
      <c r="I303" s="28">
        <v>20</v>
      </c>
      <c r="J303" s="28">
        <f t="shared" si="21"/>
        <v>80</v>
      </c>
      <c r="K303" s="27">
        <v>12</v>
      </c>
      <c r="L303" s="43">
        <v>1</v>
      </c>
      <c r="M303" s="27">
        <f t="shared" si="22"/>
        <v>12</v>
      </c>
      <c r="N303" s="27">
        <v>0</v>
      </c>
      <c r="O303" s="27">
        <v>0</v>
      </c>
      <c r="P303" s="27">
        <f t="shared" si="23"/>
        <v>12</v>
      </c>
      <c r="Q303" s="27">
        <f t="shared" si="24"/>
        <v>12</v>
      </c>
    </row>
    <row r="304" spans="1:17">
      <c r="A304" s="27" t="s">
        <v>524</v>
      </c>
      <c r="B304" s="27" t="s">
        <v>324</v>
      </c>
      <c r="C304" s="27">
        <v>2</v>
      </c>
      <c r="D304" s="27">
        <v>2</v>
      </c>
      <c r="E304" s="27">
        <v>2</v>
      </c>
      <c r="F304" s="27">
        <f t="shared" si="20"/>
        <v>8</v>
      </c>
      <c r="G304" s="27">
        <v>500</v>
      </c>
      <c r="H304" s="28">
        <v>60</v>
      </c>
      <c r="I304" s="28">
        <v>20</v>
      </c>
      <c r="J304" s="28">
        <f t="shared" si="21"/>
        <v>80</v>
      </c>
      <c r="K304" s="27">
        <v>12</v>
      </c>
      <c r="L304" s="43">
        <v>1</v>
      </c>
      <c r="M304" s="27">
        <f t="shared" si="22"/>
        <v>12</v>
      </c>
      <c r="N304" s="27">
        <v>0</v>
      </c>
      <c r="O304" s="27">
        <v>0</v>
      </c>
      <c r="P304" s="27">
        <f t="shared" si="23"/>
        <v>12</v>
      </c>
      <c r="Q304" s="27">
        <f t="shared" si="24"/>
        <v>12</v>
      </c>
    </row>
    <row r="305" spans="1:17">
      <c r="A305" s="27" t="s">
        <v>525</v>
      </c>
      <c r="B305" s="27" t="s">
        <v>324</v>
      </c>
      <c r="C305" s="27">
        <v>2</v>
      </c>
      <c r="D305" s="27">
        <v>2</v>
      </c>
      <c r="E305" s="27">
        <v>2</v>
      </c>
      <c r="F305" s="27">
        <f t="shared" si="20"/>
        <v>8</v>
      </c>
      <c r="G305" s="27">
        <v>500</v>
      </c>
      <c r="H305" s="28">
        <v>60</v>
      </c>
      <c r="I305" s="28">
        <v>20</v>
      </c>
      <c r="J305" s="28">
        <f t="shared" si="21"/>
        <v>80</v>
      </c>
      <c r="K305" s="27">
        <v>12</v>
      </c>
      <c r="L305" s="43">
        <v>1</v>
      </c>
      <c r="M305" s="27">
        <f t="shared" si="22"/>
        <v>12</v>
      </c>
      <c r="N305" s="27">
        <v>0</v>
      </c>
      <c r="O305" s="27">
        <v>0</v>
      </c>
      <c r="P305" s="27">
        <f t="shared" si="23"/>
        <v>12</v>
      </c>
      <c r="Q305" s="27">
        <f t="shared" si="24"/>
        <v>12</v>
      </c>
    </row>
    <row r="306" spans="1:17">
      <c r="A306" s="27" t="s">
        <v>526</v>
      </c>
      <c r="B306" s="27" t="s">
        <v>324</v>
      </c>
      <c r="C306" s="27">
        <v>2</v>
      </c>
      <c r="D306" s="27">
        <v>2</v>
      </c>
      <c r="E306" s="27">
        <v>2</v>
      </c>
      <c r="F306" s="27">
        <f t="shared" si="20"/>
        <v>8</v>
      </c>
      <c r="G306" s="27">
        <v>500</v>
      </c>
      <c r="H306" s="28">
        <v>60</v>
      </c>
      <c r="I306" s="28">
        <v>20</v>
      </c>
      <c r="J306" s="28">
        <f t="shared" si="21"/>
        <v>80</v>
      </c>
      <c r="K306" s="27">
        <v>12</v>
      </c>
      <c r="L306" s="43">
        <v>1</v>
      </c>
      <c r="M306" s="27">
        <f t="shared" si="22"/>
        <v>12</v>
      </c>
      <c r="N306" s="27">
        <v>0</v>
      </c>
      <c r="O306" s="27">
        <v>0</v>
      </c>
      <c r="P306" s="27">
        <f t="shared" si="23"/>
        <v>12</v>
      </c>
      <c r="Q306" s="27">
        <f t="shared" si="24"/>
        <v>12</v>
      </c>
    </row>
    <row r="307" spans="1:17">
      <c r="A307" s="27" t="s">
        <v>527</v>
      </c>
      <c r="B307" s="27" t="s">
        <v>324</v>
      </c>
      <c r="C307" s="27">
        <v>2</v>
      </c>
      <c r="D307" s="27">
        <v>2</v>
      </c>
      <c r="E307" s="27">
        <v>2</v>
      </c>
      <c r="F307" s="27">
        <f t="shared" si="20"/>
        <v>8</v>
      </c>
      <c r="G307" s="27">
        <v>500</v>
      </c>
      <c r="H307" s="28">
        <v>60</v>
      </c>
      <c r="I307" s="28">
        <v>20</v>
      </c>
      <c r="J307" s="28">
        <f t="shared" si="21"/>
        <v>80</v>
      </c>
      <c r="K307" s="27">
        <v>12</v>
      </c>
      <c r="L307" s="43">
        <v>1</v>
      </c>
      <c r="M307" s="27">
        <f t="shared" si="22"/>
        <v>12</v>
      </c>
      <c r="N307" s="27">
        <v>0</v>
      </c>
      <c r="O307" s="27">
        <v>0</v>
      </c>
      <c r="P307" s="27">
        <f t="shared" si="23"/>
        <v>12</v>
      </c>
      <c r="Q307" s="27">
        <f t="shared" si="24"/>
        <v>12</v>
      </c>
    </row>
    <row r="308" spans="1:17">
      <c r="A308" s="27" t="s">
        <v>528</v>
      </c>
      <c r="B308" s="27" t="s">
        <v>111</v>
      </c>
      <c r="C308" s="27">
        <v>2</v>
      </c>
      <c r="D308" s="27">
        <v>2</v>
      </c>
      <c r="E308" s="27">
        <v>2</v>
      </c>
      <c r="F308" s="27">
        <f t="shared" si="20"/>
        <v>8</v>
      </c>
      <c r="G308" s="27">
        <v>500</v>
      </c>
      <c r="H308" s="28">
        <v>100</v>
      </c>
      <c r="I308" s="28">
        <v>20</v>
      </c>
      <c r="J308" s="28">
        <f t="shared" si="21"/>
        <v>120</v>
      </c>
      <c r="K308" s="27">
        <v>40</v>
      </c>
      <c r="L308" s="43">
        <v>1</v>
      </c>
      <c r="M308" s="27">
        <f t="shared" si="22"/>
        <v>40</v>
      </c>
      <c r="N308" s="27">
        <v>0</v>
      </c>
      <c r="O308" s="27">
        <v>0</v>
      </c>
      <c r="P308" s="27">
        <f t="shared" si="23"/>
        <v>40</v>
      </c>
      <c r="Q308" s="27">
        <f t="shared" si="24"/>
        <v>40</v>
      </c>
    </row>
    <row r="309" spans="1:17">
      <c r="A309" s="27" t="s">
        <v>529</v>
      </c>
      <c r="B309" s="27" t="s">
        <v>111</v>
      </c>
      <c r="C309" s="27">
        <v>2</v>
      </c>
      <c r="D309" s="27">
        <v>2</v>
      </c>
      <c r="E309" s="27">
        <v>2</v>
      </c>
      <c r="F309" s="27">
        <f t="shared" si="20"/>
        <v>8</v>
      </c>
      <c r="G309" s="27">
        <v>500</v>
      </c>
      <c r="H309" s="28">
        <v>100</v>
      </c>
      <c r="I309" s="28">
        <v>20</v>
      </c>
      <c r="J309" s="28">
        <f t="shared" si="21"/>
        <v>120</v>
      </c>
      <c r="K309" s="27">
        <v>40</v>
      </c>
      <c r="L309" s="43">
        <v>1</v>
      </c>
      <c r="M309" s="27">
        <f t="shared" si="22"/>
        <v>40</v>
      </c>
      <c r="N309" s="27">
        <v>0</v>
      </c>
      <c r="O309" s="27">
        <v>0</v>
      </c>
      <c r="P309" s="27">
        <f t="shared" si="23"/>
        <v>40</v>
      </c>
      <c r="Q309" s="27">
        <f t="shared" si="24"/>
        <v>40</v>
      </c>
    </row>
    <row r="310" spans="1:17">
      <c r="A310" s="27" t="s">
        <v>530</v>
      </c>
      <c r="B310" s="27" t="s">
        <v>111</v>
      </c>
      <c r="C310" s="27">
        <v>2</v>
      </c>
      <c r="D310" s="27">
        <v>2</v>
      </c>
      <c r="E310" s="27">
        <v>2</v>
      </c>
      <c r="F310" s="27">
        <f t="shared" si="20"/>
        <v>8</v>
      </c>
      <c r="G310" s="27">
        <v>500</v>
      </c>
      <c r="H310" s="28">
        <v>100</v>
      </c>
      <c r="I310" s="28">
        <v>20</v>
      </c>
      <c r="J310" s="28">
        <f t="shared" si="21"/>
        <v>120</v>
      </c>
      <c r="K310" s="27">
        <v>40</v>
      </c>
      <c r="L310" s="43">
        <v>1</v>
      </c>
      <c r="M310" s="27">
        <f t="shared" si="22"/>
        <v>40</v>
      </c>
      <c r="N310" s="27">
        <v>0</v>
      </c>
      <c r="O310" s="27">
        <v>0</v>
      </c>
      <c r="P310" s="27">
        <f t="shared" si="23"/>
        <v>40</v>
      </c>
      <c r="Q310" s="27">
        <f t="shared" si="24"/>
        <v>40</v>
      </c>
    </row>
    <row r="311" spans="1:17">
      <c r="A311" s="27" t="s">
        <v>531</v>
      </c>
      <c r="B311" s="27" t="s">
        <v>111</v>
      </c>
      <c r="C311" s="27">
        <v>2</v>
      </c>
      <c r="D311" s="27">
        <v>2</v>
      </c>
      <c r="E311" s="27">
        <v>2</v>
      </c>
      <c r="F311" s="27">
        <f t="shared" si="20"/>
        <v>8</v>
      </c>
      <c r="G311" s="27">
        <v>500</v>
      </c>
      <c r="H311" s="28">
        <v>100</v>
      </c>
      <c r="I311" s="28">
        <v>20</v>
      </c>
      <c r="J311" s="28">
        <f t="shared" si="21"/>
        <v>120</v>
      </c>
      <c r="K311" s="27">
        <v>40</v>
      </c>
      <c r="L311" s="43">
        <v>1</v>
      </c>
      <c r="M311" s="27">
        <f t="shared" si="22"/>
        <v>40</v>
      </c>
      <c r="N311" s="27">
        <v>0</v>
      </c>
      <c r="O311" s="27">
        <v>0</v>
      </c>
      <c r="P311" s="27">
        <f t="shared" si="23"/>
        <v>40</v>
      </c>
      <c r="Q311" s="27">
        <f t="shared" si="24"/>
        <v>40</v>
      </c>
    </row>
    <row r="312" spans="1:17">
      <c r="A312" s="27" t="s">
        <v>532</v>
      </c>
      <c r="B312" s="27" t="s">
        <v>111</v>
      </c>
      <c r="C312" s="27">
        <v>2</v>
      </c>
      <c r="D312" s="27">
        <v>2</v>
      </c>
      <c r="E312" s="27">
        <v>2</v>
      </c>
      <c r="F312" s="27">
        <f t="shared" si="20"/>
        <v>8</v>
      </c>
      <c r="G312" s="27">
        <v>500</v>
      </c>
      <c r="H312" s="28">
        <v>100</v>
      </c>
      <c r="I312" s="28">
        <v>20</v>
      </c>
      <c r="J312" s="28">
        <f t="shared" si="21"/>
        <v>120</v>
      </c>
      <c r="K312" s="27">
        <v>40</v>
      </c>
      <c r="L312" s="43">
        <v>1</v>
      </c>
      <c r="M312" s="27">
        <f t="shared" si="22"/>
        <v>40</v>
      </c>
      <c r="N312" s="27">
        <v>0</v>
      </c>
      <c r="O312" s="27">
        <v>0</v>
      </c>
      <c r="P312" s="27">
        <f t="shared" si="23"/>
        <v>40</v>
      </c>
      <c r="Q312" s="27">
        <f t="shared" si="24"/>
        <v>40</v>
      </c>
    </row>
    <row r="313" spans="1:17">
      <c r="A313" s="27" t="s">
        <v>533</v>
      </c>
      <c r="B313" s="27" t="s">
        <v>111</v>
      </c>
      <c r="C313" s="27">
        <v>2</v>
      </c>
      <c r="D313" s="27">
        <v>2</v>
      </c>
      <c r="E313" s="27">
        <v>2</v>
      </c>
      <c r="F313" s="27">
        <f t="shared" si="20"/>
        <v>8</v>
      </c>
      <c r="G313" s="27">
        <v>500</v>
      </c>
      <c r="H313" s="28">
        <v>100</v>
      </c>
      <c r="I313" s="28">
        <v>20</v>
      </c>
      <c r="J313" s="28">
        <f t="shared" si="21"/>
        <v>120</v>
      </c>
      <c r="K313" s="27">
        <v>40</v>
      </c>
      <c r="L313" s="43">
        <v>1</v>
      </c>
      <c r="M313" s="27">
        <f t="shared" si="22"/>
        <v>40</v>
      </c>
      <c r="N313" s="27">
        <v>0</v>
      </c>
      <c r="O313" s="27">
        <v>0</v>
      </c>
      <c r="P313" s="27">
        <f t="shared" si="23"/>
        <v>40</v>
      </c>
      <c r="Q313" s="27">
        <f t="shared" si="24"/>
        <v>40</v>
      </c>
    </row>
    <row r="314" spans="1:17">
      <c r="A314" s="27" t="s">
        <v>534</v>
      </c>
      <c r="B314" s="27" t="s">
        <v>111</v>
      </c>
      <c r="C314" s="27">
        <v>2</v>
      </c>
      <c r="D314" s="27">
        <v>2</v>
      </c>
      <c r="E314" s="27">
        <v>2</v>
      </c>
      <c r="F314" s="27">
        <f t="shared" si="20"/>
        <v>8</v>
      </c>
      <c r="G314" s="27">
        <v>500</v>
      </c>
      <c r="H314" s="28">
        <v>100</v>
      </c>
      <c r="I314" s="28">
        <v>20</v>
      </c>
      <c r="J314" s="28">
        <f t="shared" si="21"/>
        <v>120</v>
      </c>
      <c r="K314" s="27">
        <v>40</v>
      </c>
      <c r="L314" s="43">
        <v>1</v>
      </c>
      <c r="M314" s="27">
        <f t="shared" si="22"/>
        <v>40</v>
      </c>
      <c r="N314" s="27">
        <v>0</v>
      </c>
      <c r="O314" s="27">
        <v>0</v>
      </c>
      <c r="P314" s="27">
        <f t="shared" si="23"/>
        <v>40</v>
      </c>
      <c r="Q314" s="27">
        <f t="shared" si="24"/>
        <v>40</v>
      </c>
    </row>
    <row r="315" spans="1:17">
      <c r="A315" s="27" t="s">
        <v>535</v>
      </c>
      <c r="B315" s="27" t="s">
        <v>111</v>
      </c>
      <c r="C315" s="27">
        <v>2</v>
      </c>
      <c r="D315" s="27">
        <v>2</v>
      </c>
      <c r="E315" s="27">
        <v>2</v>
      </c>
      <c r="F315" s="27">
        <f t="shared" si="20"/>
        <v>8</v>
      </c>
      <c r="G315" s="27">
        <v>500</v>
      </c>
      <c r="H315" s="28">
        <v>100</v>
      </c>
      <c r="I315" s="28">
        <v>20</v>
      </c>
      <c r="J315" s="28">
        <f t="shared" si="21"/>
        <v>120</v>
      </c>
      <c r="K315" s="27">
        <v>40</v>
      </c>
      <c r="L315" s="43">
        <v>1</v>
      </c>
      <c r="M315" s="27">
        <f t="shared" si="22"/>
        <v>40</v>
      </c>
      <c r="N315" s="27">
        <v>0</v>
      </c>
      <c r="O315" s="27">
        <v>0</v>
      </c>
      <c r="P315" s="27">
        <f t="shared" si="23"/>
        <v>40</v>
      </c>
      <c r="Q315" s="27">
        <f t="shared" si="24"/>
        <v>40</v>
      </c>
    </row>
    <row r="316" spans="1:17">
      <c r="A316" s="27" t="s">
        <v>536</v>
      </c>
      <c r="B316" s="27" t="s">
        <v>111</v>
      </c>
      <c r="C316" s="27">
        <v>2</v>
      </c>
      <c r="D316" s="27">
        <v>2</v>
      </c>
      <c r="E316" s="27">
        <v>2</v>
      </c>
      <c r="F316" s="27">
        <f t="shared" si="20"/>
        <v>8</v>
      </c>
      <c r="G316" s="27">
        <v>500</v>
      </c>
      <c r="H316" s="28">
        <v>100</v>
      </c>
      <c r="I316" s="28">
        <v>20</v>
      </c>
      <c r="J316" s="28">
        <f t="shared" si="21"/>
        <v>120</v>
      </c>
      <c r="K316" s="27">
        <v>40</v>
      </c>
      <c r="L316" s="43">
        <v>1</v>
      </c>
      <c r="M316" s="27">
        <f t="shared" si="22"/>
        <v>40</v>
      </c>
      <c r="N316" s="27">
        <v>0</v>
      </c>
      <c r="O316" s="27">
        <v>0</v>
      </c>
      <c r="P316" s="27">
        <f t="shared" si="23"/>
        <v>40</v>
      </c>
      <c r="Q316" s="27">
        <f t="shared" si="24"/>
        <v>40</v>
      </c>
    </row>
    <row r="317" spans="1:17">
      <c r="A317" s="27" t="s">
        <v>537</v>
      </c>
      <c r="B317" s="27" t="s">
        <v>111</v>
      </c>
      <c r="C317" s="27">
        <v>2</v>
      </c>
      <c r="D317" s="27">
        <v>2</v>
      </c>
      <c r="E317" s="27">
        <v>2</v>
      </c>
      <c r="F317" s="27">
        <f t="shared" si="20"/>
        <v>8</v>
      </c>
      <c r="G317" s="27">
        <v>500</v>
      </c>
      <c r="H317" s="28">
        <v>100</v>
      </c>
      <c r="I317" s="28">
        <v>20</v>
      </c>
      <c r="J317" s="28">
        <f t="shared" si="21"/>
        <v>120</v>
      </c>
      <c r="K317" s="27">
        <v>40</v>
      </c>
      <c r="L317" s="43">
        <v>1</v>
      </c>
      <c r="M317" s="27">
        <f t="shared" si="22"/>
        <v>40</v>
      </c>
      <c r="N317" s="27">
        <v>0</v>
      </c>
      <c r="O317" s="27">
        <v>0</v>
      </c>
      <c r="P317" s="27">
        <f t="shared" si="23"/>
        <v>40</v>
      </c>
      <c r="Q317" s="27">
        <f t="shared" si="24"/>
        <v>40</v>
      </c>
    </row>
    <row r="318" spans="1:17">
      <c r="A318" s="27" t="s">
        <v>538</v>
      </c>
      <c r="B318" s="27" t="s">
        <v>111</v>
      </c>
      <c r="C318" s="27">
        <v>2</v>
      </c>
      <c r="D318" s="27">
        <v>2</v>
      </c>
      <c r="E318" s="27">
        <v>2</v>
      </c>
      <c r="F318" s="27">
        <f t="shared" si="20"/>
        <v>8</v>
      </c>
      <c r="G318" s="27">
        <v>500</v>
      </c>
      <c r="H318" s="28">
        <v>100</v>
      </c>
      <c r="I318" s="28">
        <v>20</v>
      </c>
      <c r="J318" s="28">
        <f t="shared" si="21"/>
        <v>120</v>
      </c>
      <c r="K318" s="27">
        <v>40</v>
      </c>
      <c r="L318" s="43">
        <v>1</v>
      </c>
      <c r="M318" s="27">
        <f t="shared" si="22"/>
        <v>40</v>
      </c>
      <c r="N318" s="27">
        <v>0</v>
      </c>
      <c r="O318" s="27">
        <v>0</v>
      </c>
      <c r="P318" s="27">
        <f t="shared" si="23"/>
        <v>40</v>
      </c>
      <c r="Q318" s="27">
        <f t="shared" si="24"/>
        <v>40</v>
      </c>
    </row>
    <row r="319" spans="1:17">
      <c r="A319" s="27" t="s">
        <v>539</v>
      </c>
      <c r="B319" s="27" t="s">
        <v>111</v>
      </c>
      <c r="C319" s="27">
        <v>2</v>
      </c>
      <c r="D319" s="27">
        <v>2</v>
      </c>
      <c r="E319" s="27">
        <v>2</v>
      </c>
      <c r="F319" s="27">
        <f t="shared" si="20"/>
        <v>8</v>
      </c>
      <c r="G319" s="27">
        <v>500</v>
      </c>
      <c r="H319" s="28">
        <v>100</v>
      </c>
      <c r="I319" s="28">
        <v>20</v>
      </c>
      <c r="J319" s="28">
        <f t="shared" si="21"/>
        <v>120</v>
      </c>
      <c r="K319" s="27">
        <v>40</v>
      </c>
      <c r="L319" s="43">
        <v>1</v>
      </c>
      <c r="M319" s="27">
        <f t="shared" si="22"/>
        <v>40</v>
      </c>
      <c r="N319" s="27">
        <v>0</v>
      </c>
      <c r="O319" s="27">
        <v>0</v>
      </c>
      <c r="P319" s="27">
        <f t="shared" si="23"/>
        <v>40</v>
      </c>
      <c r="Q319" s="27">
        <f t="shared" si="24"/>
        <v>40</v>
      </c>
    </row>
    <row r="320" spans="1:17">
      <c r="A320" s="27" t="s">
        <v>540</v>
      </c>
      <c r="B320" s="27" t="s">
        <v>111</v>
      </c>
      <c r="C320" s="27">
        <v>2</v>
      </c>
      <c r="D320" s="27">
        <v>2</v>
      </c>
      <c r="E320" s="27">
        <v>2</v>
      </c>
      <c r="F320" s="27">
        <f t="shared" si="20"/>
        <v>8</v>
      </c>
      <c r="G320" s="27">
        <v>500</v>
      </c>
      <c r="H320" s="28">
        <v>100</v>
      </c>
      <c r="I320" s="28">
        <v>20</v>
      </c>
      <c r="J320" s="28">
        <f t="shared" si="21"/>
        <v>120</v>
      </c>
      <c r="K320" s="27">
        <v>40</v>
      </c>
      <c r="L320" s="43">
        <v>1</v>
      </c>
      <c r="M320" s="27">
        <f t="shared" si="22"/>
        <v>40</v>
      </c>
      <c r="N320" s="27">
        <v>0</v>
      </c>
      <c r="O320" s="27">
        <v>0</v>
      </c>
      <c r="P320" s="27">
        <f t="shared" si="23"/>
        <v>40</v>
      </c>
      <c r="Q320" s="27">
        <f t="shared" si="24"/>
        <v>40</v>
      </c>
    </row>
    <row r="321" spans="1:17">
      <c r="A321" s="27" t="s">
        <v>541</v>
      </c>
      <c r="B321" s="27" t="s">
        <v>111</v>
      </c>
      <c r="C321" s="27">
        <v>2</v>
      </c>
      <c r="D321" s="27">
        <v>2</v>
      </c>
      <c r="E321" s="27">
        <v>2</v>
      </c>
      <c r="F321" s="27">
        <f t="shared" si="20"/>
        <v>8</v>
      </c>
      <c r="G321" s="27">
        <v>500</v>
      </c>
      <c r="H321" s="28">
        <v>100</v>
      </c>
      <c r="I321" s="28">
        <v>20</v>
      </c>
      <c r="J321" s="28">
        <f t="shared" si="21"/>
        <v>120</v>
      </c>
      <c r="K321" s="27">
        <v>40</v>
      </c>
      <c r="L321" s="43">
        <v>1</v>
      </c>
      <c r="M321" s="27">
        <f t="shared" si="22"/>
        <v>40</v>
      </c>
      <c r="N321" s="27">
        <v>0</v>
      </c>
      <c r="O321" s="27">
        <v>0</v>
      </c>
      <c r="P321" s="27">
        <f t="shared" si="23"/>
        <v>40</v>
      </c>
      <c r="Q321" s="27">
        <f t="shared" si="24"/>
        <v>40</v>
      </c>
    </row>
    <row r="322" spans="1:17">
      <c r="A322" s="27" t="s">
        <v>542</v>
      </c>
      <c r="B322" s="27" t="s">
        <v>111</v>
      </c>
      <c r="C322" s="27">
        <v>2</v>
      </c>
      <c r="D322" s="27">
        <v>2</v>
      </c>
      <c r="E322" s="27">
        <v>2</v>
      </c>
      <c r="F322" s="27">
        <f t="shared" si="20"/>
        <v>8</v>
      </c>
      <c r="G322" s="27">
        <v>500</v>
      </c>
      <c r="H322" s="28">
        <v>100</v>
      </c>
      <c r="I322" s="28">
        <v>20</v>
      </c>
      <c r="J322" s="28">
        <f t="shared" si="21"/>
        <v>120</v>
      </c>
      <c r="K322" s="27">
        <v>40</v>
      </c>
      <c r="L322" s="43">
        <v>1</v>
      </c>
      <c r="M322" s="27">
        <f t="shared" si="22"/>
        <v>40</v>
      </c>
      <c r="N322" s="27">
        <v>0</v>
      </c>
      <c r="O322" s="27">
        <v>0</v>
      </c>
      <c r="P322" s="27">
        <f t="shared" si="23"/>
        <v>40</v>
      </c>
      <c r="Q322" s="27">
        <f t="shared" si="24"/>
        <v>40</v>
      </c>
    </row>
    <row r="323" spans="1:17">
      <c r="A323" s="27" t="s">
        <v>543</v>
      </c>
      <c r="B323" s="27" t="s">
        <v>111</v>
      </c>
      <c r="C323" s="27">
        <v>2</v>
      </c>
      <c r="D323" s="27">
        <v>2</v>
      </c>
      <c r="E323" s="27">
        <v>2</v>
      </c>
      <c r="F323" s="27">
        <f t="shared" ref="F323:F386" si="25">+C323*D323*E323</f>
        <v>8</v>
      </c>
      <c r="G323" s="27">
        <v>500</v>
      </c>
      <c r="H323" s="28">
        <v>100</v>
      </c>
      <c r="I323" s="28">
        <v>20</v>
      </c>
      <c r="J323" s="28">
        <f t="shared" ref="J323:J386" si="26">+H323+I323</f>
        <v>120</v>
      </c>
      <c r="K323" s="27">
        <v>40</v>
      </c>
      <c r="L323" s="43">
        <v>1</v>
      </c>
      <c r="M323" s="27">
        <f t="shared" ref="M323:M386" si="27">+K323*L323</f>
        <v>40</v>
      </c>
      <c r="N323" s="27">
        <v>0</v>
      </c>
      <c r="O323" s="27">
        <v>0</v>
      </c>
      <c r="P323" s="27">
        <f t="shared" ref="P323:P386" si="28">+K323-N323</f>
        <v>40</v>
      </c>
      <c r="Q323" s="27">
        <f t="shared" ref="Q323:Q386" si="29">+M323-O323</f>
        <v>40</v>
      </c>
    </row>
    <row r="324" spans="1:17">
      <c r="A324" s="27" t="s">
        <v>544</v>
      </c>
      <c r="B324" s="27" t="s">
        <v>111</v>
      </c>
      <c r="C324" s="27">
        <v>2</v>
      </c>
      <c r="D324" s="27">
        <v>2</v>
      </c>
      <c r="E324" s="27">
        <v>2</v>
      </c>
      <c r="F324" s="27">
        <f t="shared" si="25"/>
        <v>8</v>
      </c>
      <c r="G324" s="27">
        <v>500</v>
      </c>
      <c r="H324" s="28">
        <v>100</v>
      </c>
      <c r="I324" s="28">
        <v>20</v>
      </c>
      <c r="J324" s="28">
        <f t="shared" si="26"/>
        <v>120</v>
      </c>
      <c r="K324" s="27">
        <v>40</v>
      </c>
      <c r="L324" s="43">
        <v>1</v>
      </c>
      <c r="M324" s="27">
        <f t="shared" si="27"/>
        <v>40</v>
      </c>
      <c r="N324" s="27">
        <v>0</v>
      </c>
      <c r="O324" s="27">
        <v>0</v>
      </c>
      <c r="P324" s="27">
        <f t="shared" si="28"/>
        <v>40</v>
      </c>
      <c r="Q324" s="27">
        <f t="shared" si="29"/>
        <v>40</v>
      </c>
    </row>
    <row r="325" spans="1:17">
      <c r="A325" s="27" t="s">
        <v>545</v>
      </c>
      <c r="B325" s="27" t="s">
        <v>111</v>
      </c>
      <c r="C325" s="27">
        <v>2</v>
      </c>
      <c r="D325" s="27">
        <v>2</v>
      </c>
      <c r="E325" s="27">
        <v>2</v>
      </c>
      <c r="F325" s="27">
        <f t="shared" si="25"/>
        <v>8</v>
      </c>
      <c r="G325" s="27">
        <v>500</v>
      </c>
      <c r="H325" s="28">
        <v>100</v>
      </c>
      <c r="I325" s="28">
        <v>20</v>
      </c>
      <c r="J325" s="28">
        <f t="shared" si="26"/>
        <v>120</v>
      </c>
      <c r="K325" s="27">
        <v>40</v>
      </c>
      <c r="L325" s="43">
        <v>1</v>
      </c>
      <c r="M325" s="27">
        <f t="shared" si="27"/>
        <v>40</v>
      </c>
      <c r="N325" s="27">
        <v>0</v>
      </c>
      <c r="O325" s="27">
        <v>0</v>
      </c>
      <c r="P325" s="27">
        <f t="shared" si="28"/>
        <v>40</v>
      </c>
      <c r="Q325" s="27">
        <f t="shared" si="29"/>
        <v>40</v>
      </c>
    </row>
    <row r="326" spans="1:17">
      <c r="A326" s="27" t="s">
        <v>546</v>
      </c>
      <c r="B326" s="27" t="s">
        <v>325</v>
      </c>
      <c r="C326" s="27">
        <v>2</v>
      </c>
      <c r="D326" s="27">
        <v>2</v>
      </c>
      <c r="E326" s="27">
        <v>2</v>
      </c>
      <c r="F326" s="27">
        <f t="shared" si="25"/>
        <v>8</v>
      </c>
      <c r="G326" s="27">
        <v>500</v>
      </c>
      <c r="H326" s="28">
        <v>15</v>
      </c>
      <c r="I326" s="28">
        <v>20</v>
      </c>
      <c r="J326" s="28">
        <f t="shared" si="26"/>
        <v>35</v>
      </c>
      <c r="K326" s="27">
        <v>3</v>
      </c>
      <c r="L326" s="43">
        <v>1</v>
      </c>
      <c r="M326" s="27">
        <f t="shared" si="27"/>
        <v>3</v>
      </c>
      <c r="N326" s="27">
        <v>0</v>
      </c>
      <c r="O326" s="27">
        <v>0</v>
      </c>
      <c r="P326" s="27">
        <f t="shared" si="28"/>
        <v>3</v>
      </c>
      <c r="Q326" s="27">
        <f t="shared" si="29"/>
        <v>3</v>
      </c>
    </row>
    <row r="327" spans="1:17">
      <c r="A327" s="27" t="s">
        <v>547</v>
      </c>
      <c r="B327" s="27" t="s">
        <v>325</v>
      </c>
      <c r="C327" s="27">
        <v>2</v>
      </c>
      <c r="D327" s="27">
        <v>2</v>
      </c>
      <c r="E327" s="27">
        <v>2</v>
      </c>
      <c r="F327" s="27">
        <f t="shared" si="25"/>
        <v>8</v>
      </c>
      <c r="G327" s="27">
        <v>500</v>
      </c>
      <c r="H327" s="28">
        <v>15</v>
      </c>
      <c r="I327" s="28">
        <v>20</v>
      </c>
      <c r="J327" s="28">
        <f t="shared" si="26"/>
        <v>35</v>
      </c>
      <c r="K327" s="27">
        <v>3</v>
      </c>
      <c r="L327" s="43">
        <v>1</v>
      </c>
      <c r="M327" s="27">
        <f t="shared" si="27"/>
        <v>3</v>
      </c>
      <c r="N327" s="27">
        <v>0</v>
      </c>
      <c r="O327" s="27">
        <v>0</v>
      </c>
      <c r="P327" s="27">
        <f t="shared" si="28"/>
        <v>3</v>
      </c>
      <c r="Q327" s="27">
        <f t="shared" si="29"/>
        <v>3</v>
      </c>
    </row>
    <row r="328" spans="1:17">
      <c r="A328" s="27" t="s">
        <v>548</v>
      </c>
      <c r="B328" s="27" t="s">
        <v>325</v>
      </c>
      <c r="C328" s="27">
        <v>2</v>
      </c>
      <c r="D328" s="27">
        <v>2</v>
      </c>
      <c r="E328" s="27">
        <v>2</v>
      </c>
      <c r="F328" s="27">
        <f t="shared" si="25"/>
        <v>8</v>
      </c>
      <c r="G328" s="27">
        <v>500</v>
      </c>
      <c r="H328" s="28">
        <v>15</v>
      </c>
      <c r="I328" s="28">
        <v>20</v>
      </c>
      <c r="J328" s="28">
        <f t="shared" si="26"/>
        <v>35</v>
      </c>
      <c r="K328" s="27">
        <v>3</v>
      </c>
      <c r="L328" s="43">
        <v>1</v>
      </c>
      <c r="M328" s="27">
        <f t="shared" si="27"/>
        <v>3</v>
      </c>
      <c r="N328" s="27">
        <v>0</v>
      </c>
      <c r="O328" s="27">
        <v>0</v>
      </c>
      <c r="P328" s="27">
        <f t="shared" si="28"/>
        <v>3</v>
      </c>
      <c r="Q328" s="27">
        <f t="shared" si="29"/>
        <v>3</v>
      </c>
    </row>
    <row r="329" spans="1:17">
      <c r="A329" s="27" t="s">
        <v>549</v>
      </c>
      <c r="B329" s="27" t="s">
        <v>325</v>
      </c>
      <c r="C329" s="27">
        <v>2</v>
      </c>
      <c r="D329" s="27">
        <v>2</v>
      </c>
      <c r="E329" s="27">
        <v>2</v>
      </c>
      <c r="F329" s="27">
        <f t="shared" si="25"/>
        <v>8</v>
      </c>
      <c r="G329" s="27">
        <v>500</v>
      </c>
      <c r="H329" s="28">
        <v>15</v>
      </c>
      <c r="I329" s="28">
        <v>20</v>
      </c>
      <c r="J329" s="28">
        <f t="shared" si="26"/>
        <v>35</v>
      </c>
      <c r="K329" s="27">
        <v>3</v>
      </c>
      <c r="L329" s="43">
        <v>1</v>
      </c>
      <c r="M329" s="27">
        <f t="shared" si="27"/>
        <v>3</v>
      </c>
      <c r="N329" s="27">
        <v>0</v>
      </c>
      <c r="O329" s="27">
        <v>0</v>
      </c>
      <c r="P329" s="27">
        <f t="shared" si="28"/>
        <v>3</v>
      </c>
      <c r="Q329" s="27">
        <f t="shared" si="29"/>
        <v>3</v>
      </c>
    </row>
    <row r="330" spans="1:17">
      <c r="A330" s="27" t="s">
        <v>550</v>
      </c>
      <c r="B330" s="27" t="s">
        <v>325</v>
      </c>
      <c r="C330" s="27">
        <v>2</v>
      </c>
      <c r="D330" s="27">
        <v>2</v>
      </c>
      <c r="E330" s="27">
        <v>2</v>
      </c>
      <c r="F330" s="27">
        <f t="shared" si="25"/>
        <v>8</v>
      </c>
      <c r="G330" s="27">
        <v>500</v>
      </c>
      <c r="H330" s="28">
        <v>15</v>
      </c>
      <c r="I330" s="28">
        <v>20</v>
      </c>
      <c r="J330" s="28">
        <f t="shared" si="26"/>
        <v>35</v>
      </c>
      <c r="K330" s="27">
        <v>3</v>
      </c>
      <c r="L330" s="43">
        <v>1</v>
      </c>
      <c r="M330" s="27">
        <f t="shared" si="27"/>
        <v>3</v>
      </c>
      <c r="N330" s="27">
        <v>0</v>
      </c>
      <c r="O330" s="27">
        <v>0</v>
      </c>
      <c r="P330" s="27">
        <f t="shared" si="28"/>
        <v>3</v>
      </c>
      <c r="Q330" s="27">
        <f t="shared" si="29"/>
        <v>3</v>
      </c>
    </row>
    <row r="331" spans="1:17">
      <c r="A331" s="27" t="s">
        <v>551</v>
      </c>
      <c r="B331" s="27" t="s">
        <v>325</v>
      </c>
      <c r="C331" s="27">
        <v>2</v>
      </c>
      <c r="D331" s="27">
        <v>2</v>
      </c>
      <c r="E331" s="27">
        <v>2</v>
      </c>
      <c r="F331" s="27">
        <f t="shared" si="25"/>
        <v>8</v>
      </c>
      <c r="G331" s="27">
        <v>500</v>
      </c>
      <c r="H331" s="28">
        <v>15</v>
      </c>
      <c r="I331" s="28">
        <v>20</v>
      </c>
      <c r="J331" s="28">
        <f t="shared" si="26"/>
        <v>35</v>
      </c>
      <c r="K331" s="27">
        <v>3</v>
      </c>
      <c r="L331" s="43">
        <v>1</v>
      </c>
      <c r="M331" s="27">
        <f t="shared" si="27"/>
        <v>3</v>
      </c>
      <c r="N331" s="27">
        <v>0</v>
      </c>
      <c r="O331" s="27">
        <v>0</v>
      </c>
      <c r="P331" s="27">
        <f t="shared" si="28"/>
        <v>3</v>
      </c>
      <c r="Q331" s="27">
        <f t="shared" si="29"/>
        <v>3</v>
      </c>
    </row>
    <row r="332" spans="1:17">
      <c r="A332" s="27" t="s">
        <v>552</v>
      </c>
      <c r="B332" s="27" t="s">
        <v>325</v>
      </c>
      <c r="C332" s="27">
        <v>2</v>
      </c>
      <c r="D332" s="27">
        <v>2</v>
      </c>
      <c r="E332" s="27">
        <v>2</v>
      </c>
      <c r="F332" s="27">
        <f t="shared" si="25"/>
        <v>8</v>
      </c>
      <c r="G332" s="27">
        <v>500</v>
      </c>
      <c r="H332" s="28">
        <v>15</v>
      </c>
      <c r="I332" s="28">
        <v>20</v>
      </c>
      <c r="J332" s="28">
        <f t="shared" si="26"/>
        <v>35</v>
      </c>
      <c r="K332" s="27">
        <v>3</v>
      </c>
      <c r="L332" s="43">
        <v>1</v>
      </c>
      <c r="M332" s="27">
        <f t="shared" si="27"/>
        <v>3</v>
      </c>
      <c r="N332" s="27">
        <v>0</v>
      </c>
      <c r="O332" s="27">
        <v>0</v>
      </c>
      <c r="P332" s="27">
        <f t="shared" si="28"/>
        <v>3</v>
      </c>
      <c r="Q332" s="27">
        <f t="shared" si="29"/>
        <v>3</v>
      </c>
    </row>
    <row r="333" spans="1:17">
      <c r="A333" s="27" t="s">
        <v>553</v>
      </c>
      <c r="B333" s="27" t="s">
        <v>325</v>
      </c>
      <c r="C333" s="27">
        <v>2</v>
      </c>
      <c r="D333" s="27">
        <v>2</v>
      </c>
      <c r="E333" s="27">
        <v>2</v>
      </c>
      <c r="F333" s="27">
        <f t="shared" si="25"/>
        <v>8</v>
      </c>
      <c r="G333" s="27">
        <v>500</v>
      </c>
      <c r="H333" s="28">
        <v>15</v>
      </c>
      <c r="I333" s="28">
        <v>20</v>
      </c>
      <c r="J333" s="28">
        <f t="shared" si="26"/>
        <v>35</v>
      </c>
      <c r="K333" s="27">
        <v>3</v>
      </c>
      <c r="L333" s="43">
        <v>1</v>
      </c>
      <c r="M333" s="27">
        <f t="shared" si="27"/>
        <v>3</v>
      </c>
      <c r="N333" s="27">
        <v>0</v>
      </c>
      <c r="O333" s="27">
        <v>0</v>
      </c>
      <c r="P333" s="27">
        <f t="shared" si="28"/>
        <v>3</v>
      </c>
      <c r="Q333" s="27">
        <f t="shared" si="29"/>
        <v>3</v>
      </c>
    </row>
    <row r="334" spans="1:17">
      <c r="A334" s="27" t="s">
        <v>554</v>
      </c>
      <c r="B334" s="27" t="s">
        <v>325</v>
      </c>
      <c r="C334" s="27">
        <v>2</v>
      </c>
      <c r="D334" s="27">
        <v>2</v>
      </c>
      <c r="E334" s="27">
        <v>2</v>
      </c>
      <c r="F334" s="27">
        <f t="shared" si="25"/>
        <v>8</v>
      </c>
      <c r="G334" s="27">
        <v>500</v>
      </c>
      <c r="H334" s="28">
        <v>15</v>
      </c>
      <c r="I334" s="28">
        <v>20</v>
      </c>
      <c r="J334" s="28">
        <f t="shared" si="26"/>
        <v>35</v>
      </c>
      <c r="K334" s="27">
        <v>3</v>
      </c>
      <c r="L334" s="43">
        <v>1</v>
      </c>
      <c r="M334" s="27">
        <f t="shared" si="27"/>
        <v>3</v>
      </c>
      <c r="N334" s="27">
        <v>0</v>
      </c>
      <c r="O334" s="27">
        <v>0</v>
      </c>
      <c r="P334" s="27">
        <f t="shared" si="28"/>
        <v>3</v>
      </c>
      <c r="Q334" s="27">
        <f t="shared" si="29"/>
        <v>3</v>
      </c>
    </row>
    <row r="335" spans="1:17">
      <c r="A335" s="27" t="s">
        <v>555</v>
      </c>
      <c r="B335" s="27" t="s">
        <v>325</v>
      </c>
      <c r="C335" s="27">
        <v>2</v>
      </c>
      <c r="D335" s="27">
        <v>2</v>
      </c>
      <c r="E335" s="27">
        <v>2</v>
      </c>
      <c r="F335" s="27">
        <f t="shared" si="25"/>
        <v>8</v>
      </c>
      <c r="G335" s="27">
        <v>500</v>
      </c>
      <c r="H335" s="28">
        <v>15</v>
      </c>
      <c r="I335" s="28">
        <v>20</v>
      </c>
      <c r="J335" s="28">
        <f t="shared" si="26"/>
        <v>35</v>
      </c>
      <c r="K335" s="27">
        <v>3</v>
      </c>
      <c r="L335" s="43">
        <v>1</v>
      </c>
      <c r="M335" s="27">
        <f t="shared" si="27"/>
        <v>3</v>
      </c>
      <c r="N335" s="27">
        <v>0</v>
      </c>
      <c r="O335" s="27">
        <v>0</v>
      </c>
      <c r="P335" s="27">
        <f t="shared" si="28"/>
        <v>3</v>
      </c>
      <c r="Q335" s="27">
        <f t="shared" si="29"/>
        <v>3</v>
      </c>
    </row>
    <row r="336" spans="1:17">
      <c r="A336" s="27" t="s">
        <v>556</v>
      </c>
      <c r="B336" s="27" t="s">
        <v>325</v>
      </c>
      <c r="C336" s="27">
        <v>2</v>
      </c>
      <c r="D336" s="27">
        <v>2</v>
      </c>
      <c r="E336" s="27">
        <v>2</v>
      </c>
      <c r="F336" s="27">
        <f t="shared" si="25"/>
        <v>8</v>
      </c>
      <c r="G336" s="27">
        <v>500</v>
      </c>
      <c r="H336" s="28">
        <v>15</v>
      </c>
      <c r="I336" s="28">
        <v>20</v>
      </c>
      <c r="J336" s="28">
        <f t="shared" si="26"/>
        <v>35</v>
      </c>
      <c r="K336" s="27">
        <v>3</v>
      </c>
      <c r="L336" s="43">
        <v>1</v>
      </c>
      <c r="M336" s="27">
        <f t="shared" si="27"/>
        <v>3</v>
      </c>
      <c r="N336" s="27">
        <v>0</v>
      </c>
      <c r="O336" s="27">
        <v>0</v>
      </c>
      <c r="P336" s="27">
        <f t="shared" si="28"/>
        <v>3</v>
      </c>
      <c r="Q336" s="27">
        <f t="shared" si="29"/>
        <v>3</v>
      </c>
    </row>
    <row r="337" spans="1:17">
      <c r="A337" s="27" t="s">
        <v>557</v>
      </c>
      <c r="B337" s="27" t="s">
        <v>325</v>
      </c>
      <c r="C337" s="27">
        <v>2</v>
      </c>
      <c r="D337" s="27">
        <v>2</v>
      </c>
      <c r="E337" s="27">
        <v>2</v>
      </c>
      <c r="F337" s="27">
        <f t="shared" si="25"/>
        <v>8</v>
      </c>
      <c r="G337" s="27">
        <v>500</v>
      </c>
      <c r="H337" s="28">
        <v>15</v>
      </c>
      <c r="I337" s="28">
        <v>20</v>
      </c>
      <c r="J337" s="28">
        <f t="shared" si="26"/>
        <v>35</v>
      </c>
      <c r="K337" s="27">
        <v>3</v>
      </c>
      <c r="L337" s="43">
        <v>1</v>
      </c>
      <c r="M337" s="27">
        <f t="shared" si="27"/>
        <v>3</v>
      </c>
      <c r="N337" s="27">
        <v>0</v>
      </c>
      <c r="O337" s="27">
        <v>0</v>
      </c>
      <c r="P337" s="27">
        <f t="shared" si="28"/>
        <v>3</v>
      </c>
      <c r="Q337" s="27">
        <f t="shared" si="29"/>
        <v>3</v>
      </c>
    </row>
    <row r="338" spans="1:17">
      <c r="A338" s="27" t="s">
        <v>558</v>
      </c>
      <c r="B338" s="27" t="s">
        <v>325</v>
      </c>
      <c r="C338" s="27">
        <v>2</v>
      </c>
      <c r="D338" s="27">
        <v>2</v>
      </c>
      <c r="E338" s="27">
        <v>2</v>
      </c>
      <c r="F338" s="27">
        <f t="shared" si="25"/>
        <v>8</v>
      </c>
      <c r="G338" s="27">
        <v>500</v>
      </c>
      <c r="H338" s="28">
        <v>15</v>
      </c>
      <c r="I338" s="28">
        <v>20</v>
      </c>
      <c r="J338" s="28">
        <f t="shared" si="26"/>
        <v>35</v>
      </c>
      <c r="K338" s="27">
        <v>3</v>
      </c>
      <c r="L338" s="43">
        <v>1</v>
      </c>
      <c r="M338" s="27">
        <f t="shared" si="27"/>
        <v>3</v>
      </c>
      <c r="N338" s="27">
        <v>0</v>
      </c>
      <c r="O338" s="27">
        <v>0</v>
      </c>
      <c r="P338" s="27">
        <f t="shared" si="28"/>
        <v>3</v>
      </c>
      <c r="Q338" s="27">
        <f t="shared" si="29"/>
        <v>3</v>
      </c>
    </row>
    <row r="339" spans="1:17">
      <c r="A339" s="27" t="s">
        <v>559</v>
      </c>
      <c r="B339" s="27" t="s">
        <v>325</v>
      </c>
      <c r="C339" s="27">
        <v>2</v>
      </c>
      <c r="D339" s="27">
        <v>2</v>
      </c>
      <c r="E339" s="27">
        <v>2</v>
      </c>
      <c r="F339" s="27">
        <f t="shared" si="25"/>
        <v>8</v>
      </c>
      <c r="G339" s="27">
        <v>500</v>
      </c>
      <c r="H339" s="28">
        <v>15</v>
      </c>
      <c r="I339" s="28">
        <v>20</v>
      </c>
      <c r="J339" s="28">
        <f t="shared" si="26"/>
        <v>35</v>
      </c>
      <c r="K339" s="27">
        <v>3</v>
      </c>
      <c r="L339" s="43">
        <v>1</v>
      </c>
      <c r="M339" s="27">
        <f t="shared" si="27"/>
        <v>3</v>
      </c>
      <c r="N339" s="27">
        <v>0</v>
      </c>
      <c r="O339" s="27">
        <v>0</v>
      </c>
      <c r="P339" s="27">
        <f t="shared" si="28"/>
        <v>3</v>
      </c>
      <c r="Q339" s="27">
        <f t="shared" si="29"/>
        <v>3</v>
      </c>
    </row>
    <row r="340" spans="1:17">
      <c r="A340" s="27" t="s">
        <v>560</v>
      </c>
      <c r="B340" s="27" t="s">
        <v>325</v>
      </c>
      <c r="C340" s="27">
        <v>2</v>
      </c>
      <c r="D340" s="27">
        <v>2</v>
      </c>
      <c r="E340" s="27">
        <v>2</v>
      </c>
      <c r="F340" s="27">
        <f t="shared" si="25"/>
        <v>8</v>
      </c>
      <c r="G340" s="27">
        <v>500</v>
      </c>
      <c r="H340" s="28">
        <v>15</v>
      </c>
      <c r="I340" s="28">
        <v>20</v>
      </c>
      <c r="J340" s="28">
        <f t="shared" si="26"/>
        <v>35</v>
      </c>
      <c r="K340" s="27">
        <v>3</v>
      </c>
      <c r="L340" s="43">
        <v>1</v>
      </c>
      <c r="M340" s="27">
        <f t="shared" si="27"/>
        <v>3</v>
      </c>
      <c r="N340" s="27">
        <v>0</v>
      </c>
      <c r="O340" s="27">
        <v>0</v>
      </c>
      <c r="P340" s="27">
        <f t="shared" si="28"/>
        <v>3</v>
      </c>
      <c r="Q340" s="27">
        <f t="shared" si="29"/>
        <v>3</v>
      </c>
    </row>
    <row r="341" spans="1:17">
      <c r="A341" s="27" t="s">
        <v>561</v>
      </c>
      <c r="B341" s="27" t="s">
        <v>325</v>
      </c>
      <c r="C341" s="27">
        <v>2</v>
      </c>
      <c r="D341" s="27">
        <v>2</v>
      </c>
      <c r="E341" s="27">
        <v>2</v>
      </c>
      <c r="F341" s="27">
        <f t="shared" si="25"/>
        <v>8</v>
      </c>
      <c r="G341" s="27">
        <v>500</v>
      </c>
      <c r="H341" s="28">
        <v>15</v>
      </c>
      <c r="I341" s="28">
        <v>20</v>
      </c>
      <c r="J341" s="28">
        <f t="shared" si="26"/>
        <v>35</v>
      </c>
      <c r="K341" s="27">
        <v>3</v>
      </c>
      <c r="L341" s="43">
        <v>1</v>
      </c>
      <c r="M341" s="27">
        <f t="shared" si="27"/>
        <v>3</v>
      </c>
      <c r="N341" s="27">
        <v>0</v>
      </c>
      <c r="O341" s="27">
        <v>0</v>
      </c>
      <c r="P341" s="27">
        <f t="shared" si="28"/>
        <v>3</v>
      </c>
      <c r="Q341" s="27">
        <f t="shared" si="29"/>
        <v>3</v>
      </c>
    </row>
    <row r="342" spans="1:17">
      <c r="A342" s="27" t="s">
        <v>562</v>
      </c>
      <c r="B342" s="27" t="s">
        <v>325</v>
      </c>
      <c r="C342" s="27">
        <v>2</v>
      </c>
      <c r="D342" s="27">
        <v>2</v>
      </c>
      <c r="E342" s="27">
        <v>2</v>
      </c>
      <c r="F342" s="27">
        <f t="shared" si="25"/>
        <v>8</v>
      </c>
      <c r="G342" s="27">
        <v>500</v>
      </c>
      <c r="H342" s="28">
        <v>15</v>
      </c>
      <c r="I342" s="28">
        <v>20</v>
      </c>
      <c r="J342" s="28">
        <f t="shared" si="26"/>
        <v>35</v>
      </c>
      <c r="K342" s="27">
        <v>3</v>
      </c>
      <c r="L342" s="43">
        <v>1</v>
      </c>
      <c r="M342" s="27">
        <f t="shared" si="27"/>
        <v>3</v>
      </c>
      <c r="N342" s="27">
        <v>0</v>
      </c>
      <c r="O342" s="27">
        <v>0</v>
      </c>
      <c r="P342" s="27">
        <f t="shared" si="28"/>
        <v>3</v>
      </c>
      <c r="Q342" s="27">
        <f t="shared" si="29"/>
        <v>3</v>
      </c>
    </row>
    <row r="343" spans="1:17">
      <c r="A343" s="27" t="s">
        <v>563</v>
      </c>
      <c r="B343" s="27" t="s">
        <v>325</v>
      </c>
      <c r="C343" s="27">
        <v>2</v>
      </c>
      <c r="D343" s="27">
        <v>2</v>
      </c>
      <c r="E343" s="27">
        <v>2</v>
      </c>
      <c r="F343" s="27">
        <f t="shared" si="25"/>
        <v>8</v>
      </c>
      <c r="G343" s="27">
        <v>500</v>
      </c>
      <c r="H343" s="28">
        <v>15</v>
      </c>
      <c r="I343" s="28">
        <v>20</v>
      </c>
      <c r="J343" s="28">
        <f t="shared" si="26"/>
        <v>35</v>
      </c>
      <c r="K343" s="27">
        <v>3</v>
      </c>
      <c r="L343" s="43">
        <v>1</v>
      </c>
      <c r="M343" s="27">
        <f t="shared" si="27"/>
        <v>3</v>
      </c>
      <c r="N343" s="27">
        <v>0</v>
      </c>
      <c r="O343" s="27">
        <v>0</v>
      </c>
      <c r="P343" s="27">
        <f t="shared" si="28"/>
        <v>3</v>
      </c>
      <c r="Q343" s="27">
        <f t="shared" si="29"/>
        <v>3</v>
      </c>
    </row>
    <row r="344" spans="1:17">
      <c r="A344" s="27" t="s">
        <v>564</v>
      </c>
      <c r="B344" s="27" t="s">
        <v>325</v>
      </c>
      <c r="C344" s="27">
        <v>2</v>
      </c>
      <c r="D344" s="27">
        <v>2</v>
      </c>
      <c r="E344" s="27">
        <v>2</v>
      </c>
      <c r="F344" s="27">
        <f t="shared" si="25"/>
        <v>8</v>
      </c>
      <c r="G344" s="27">
        <v>500</v>
      </c>
      <c r="H344" s="28">
        <v>15</v>
      </c>
      <c r="I344" s="28">
        <v>20</v>
      </c>
      <c r="J344" s="28">
        <f t="shared" si="26"/>
        <v>35</v>
      </c>
      <c r="K344" s="27">
        <v>3</v>
      </c>
      <c r="L344" s="43">
        <v>1</v>
      </c>
      <c r="M344" s="27">
        <f t="shared" si="27"/>
        <v>3</v>
      </c>
      <c r="N344" s="27">
        <v>0</v>
      </c>
      <c r="O344" s="27">
        <v>0</v>
      </c>
      <c r="P344" s="27">
        <f t="shared" si="28"/>
        <v>3</v>
      </c>
      <c r="Q344" s="27">
        <f t="shared" si="29"/>
        <v>3</v>
      </c>
    </row>
    <row r="345" spans="1:17">
      <c r="A345" s="27" t="s">
        <v>565</v>
      </c>
      <c r="B345" s="27" t="s">
        <v>325</v>
      </c>
      <c r="C345" s="27">
        <v>2</v>
      </c>
      <c r="D345" s="27">
        <v>2</v>
      </c>
      <c r="E345" s="27">
        <v>2</v>
      </c>
      <c r="F345" s="27">
        <f t="shared" si="25"/>
        <v>8</v>
      </c>
      <c r="G345" s="27">
        <v>500</v>
      </c>
      <c r="H345" s="28">
        <v>15</v>
      </c>
      <c r="I345" s="28">
        <v>20</v>
      </c>
      <c r="J345" s="28">
        <f t="shared" si="26"/>
        <v>35</v>
      </c>
      <c r="K345" s="27">
        <v>3</v>
      </c>
      <c r="L345" s="43">
        <v>1</v>
      </c>
      <c r="M345" s="27">
        <f t="shared" si="27"/>
        <v>3</v>
      </c>
      <c r="N345" s="27">
        <v>0</v>
      </c>
      <c r="O345" s="27">
        <v>0</v>
      </c>
      <c r="P345" s="27">
        <f t="shared" si="28"/>
        <v>3</v>
      </c>
      <c r="Q345" s="27">
        <f t="shared" si="29"/>
        <v>3</v>
      </c>
    </row>
    <row r="346" spans="1:17">
      <c r="A346" s="27" t="s">
        <v>566</v>
      </c>
      <c r="B346" s="27" t="s">
        <v>325</v>
      </c>
      <c r="C346" s="27">
        <v>2</v>
      </c>
      <c r="D346" s="27">
        <v>2</v>
      </c>
      <c r="E346" s="27">
        <v>2</v>
      </c>
      <c r="F346" s="27">
        <f t="shared" si="25"/>
        <v>8</v>
      </c>
      <c r="G346" s="27">
        <v>500</v>
      </c>
      <c r="H346" s="28">
        <v>15</v>
      </c>
      <c r="I346" s="28">
        <v>20</v>
      </c>
      <c r="J346" s="28">
        <f t="shared" si="26"/>
        <v>35</v>
      </c>
      <c r="K346" s="27">
        <v>3</v>
      </c>
      <c r="L346" s="43">
        <v>1</v>
      </c>
      <c r="M346" s="27">
        <f t="shared" si="27"/>
        <v>3</v>
      </c>
      <c r="N346" s="27">
        <v>0</v>
      </c>
      <c r="O346" s="27">
        <v>0</v>
      </c>
      <c r="P346" s="27">
        <f t="shared" si="28"/>
        <v>3</v>
      </c>
      <c r="Q346" s="27">
        <f t="shared" si="29"/>
        <v>3</v>
      </c>
    </row>
    <row r="347" spans="1:17">
      <c r="A347" s="27" t="s">
        <v>567</v>
      </c>
      <c r="B347" s="27" t="s">
        <v>325</v>
      </c>
      <c r="C347" s="27">
        <v>2</v>
      </c>
      <c r="D347" s="27">
        <v>2</v>
      </c>
      <c r="E347" s="27">
        <v>2</v>
      </c>
      <c r="F347" s="27">
        <f t="shared" si="25"/>
        <v>8</v>
      </c>
      <c r="G347" s="27">
        <v>500</v>
      </c>
      <c r="H347" s="28">
        <v>15</v>
      </c>
      <c r="I347" s="28">
        <v>20</v>
      </c>
      <c r="J347" s="28">
        <f t="shared" si="26"/>
        <v>35</v>
      </c>
      <c r="K347" s="27">
        <v>3</v>
      </c>
      <c r="L347" s="43">
        <v>1</v>
      </c>
      <c r="M347" s="27">
        <f t="shared" si="27"/>
        <v>3</v>
      </c>
      <c r="N347" s="27">
        <v>0</v>
      </c>
      <c r="O347" s="27">
        <v>0</v>
      </c>
      <c r="P347" s="27">
        <f t="shared" si="28"/>
        <v>3</v>
      </c>
      <c r="Q347" s="27">
        <f t="shared" si="29"/>
        <v>3</v>
      </c>
    </row>
    <row r="348" spans="1:17">
      <c r="A348" s="27" t="s">
        <v>568</v>
      </c>
      <c r="B348" s="27" t="s">
        <v>325</v>
      </c>
      <c r="C348" s="27">
        <v>2</v>
      </c>
      <c r="D348" s="27">
        <v>2</v>
      </c>
      <c r="E348" s="27">
        <v>2</v>
      </c>
      <c r="F348" s="27">
        <f t="shared" si="25"/>
        <v>8</v>
      </c>
      <c r="G348" s="27">
        <v>500</v>
      </c>
      <c r="H348" s="28">
        <v>15</v>
      </c>
      <c r="I348" s="28">
        <v>20</v>
      </c>
      <c r="J348" s="28">
        <f t="shared" si="26"/>
        <v>35</v>
      </c>
      <c r="K348" s="27">
        <v>3</v>
      </c>
      <c r="L348" s="43">
        <v>1</v>
      </c>
      <c r="M348" s="27">
        <f t="shared" si="27"/>
        <v>3</v>
      </c>
      <c r="N348" s="27">
        <v>0</v>
      </c>
      <c r="O348" s="27">
        <v>0</v>
      </c>
      <c r="P348" s="27">
        <f t="shared" si="28"/>
        <v>3</v>
      </c>
      <c r="Q348" s="27">
        <f t="shared" si="29"/>
        <v>3</v>
      </c>
    </row>
    <row r="349" spans="1:17">
      <c r="A349" s="27" t="s">
        <v>569</v>
      </c>
      <c r="B349" s="27" t="s">
        <v>325</v>
      </c>
      <c r="C349" s="27">
        <v>2</v>
      </c>
      <c r="D349" s="27">
        <v>2</v>
      </c>
      <c r="E349" s="27">
        <v>2</v>
      </c>
      <c r="F349" s="27">
        <f t="shared" si="25"/>
        <v>8</v>
      </c>
      <c r="G349" s="27">
        <v>500</v>
      </c>
      <c r="H349" s="28">
        <v>15</v>
      </c>
      <c r="I349" s="28">
        <v>20</v>
      </c>
      <c r="J349" s="28">
        <f t="shared" si="26"/>
        <v>35</v>
      </c>
      <c r="K349" s="27">
        <v>3</v>
      </c>
      <c r="L349" s="43">
        <v>1</v>
      </c>
      <c r="M349" s="27">
        <f t="shared" si="27"/>
        <v>3</v>
      </c>
      <c r="N349" s="27">
        <v>0</v>
      </c>
      <c r="O349" s="27">
        <v>0</v>
      </c>
      <c r="P349" s="27">
        <f t="shared" si="28"/>
        <v>3</v>
      </c>
      <c r="Q349" s="27">
        <f t="shared" si="29"/>
        <v>3</v>
      </c>
    </row>
    <row r="350" spans="1:17">
      <c r="A350" s="27" t="s">
        <v>570</v>
      </c>
      <c r="B350" s="27" t="s">
        <v>325</v>
      </c>
      <c r="C350" s="27">
        <v>2</v>
      </c>
      <c r="D350" s="27">
        <v>2</v>
      </c>
      <c r="E350" s="27">
        <v>2</v>
      </c>
      <c r="F350" s="27">
        <f t="shared" si="25"/>
        <v>8</v>
      </c>
      <c r="G350" s="27">
        <v>500</v>
      </c>
      <c r="H350" s="28">
        <v>15</v>
      </c>
      <c r="I350" s="28">
        <v>20</v>
      </c>
      <c r="J350" s="28">
        <f t="shared" si="26"/>
        <v>35</v>
      </c>
      <c r="K350" s="27">
        <v>3</v>
      </c>
      <c r="L350" s="43">
        <v>1</v>
      </c>
      <c r="M350" s="27">
        <f t="shared" si="27"/>
        <v>3</v>
      </c>
      <c r="N350" s="27">
        <v>0</v>
      </c>
      <c r="O350" s="27">
        <v>0</v>
      </c>
      <c r="P350" s="27">
        <f t="shared" si="28"/>
        <v>3</v>
      </c>
      <c r="Q350" s="27">
        <f t="shared" si="29"/>
        <v>3</v>
      </c>
    </row>
    <row r="351" spans="1:17">
      <c r="A351" s="27" t="s">
        <v>571</v>
      </c>
      <c r="B351" s="27" t="s">
        <v>325</v>
      </c>
      <c r="C351" s="27">
        <v>2</v>
      </c>
      <c r="D351" s="27">
        <v>2</v>
      </c>
      <c r="E351" s="27">
        <v>2</v>
      </c>
      <c r="F351" s="27">
        <f t="shared" si="25"/>
        <v>8</v>
      </c>
      <c r="G351" s="27">
        <v>500</v>
      </c>
      <c r="H351" s="28">
        <v>15</v>
      </c>
      <c r="I351" s="28">
        <v>20</v>
      </c>
      <c r="J351" s="28">
        <f t="shared" si="26"/>
        <v>35</v>
      </c>
      <c r="K351" s="27">
        <v>3</v>
      </c>
      <c r="L351" s="43">
        <v>1</v>
      </c>
      <c r="M351" s="27">
        <f t="shared" si="27"/>
        <v>3</v>
      </c>
      <c r="N351" s="27">
        <v>0</v>
      </c>
      <c r="O351" s="27">
        <v>0</v>
      </c>
      <c r="P351" s="27">
        <f t="shared" si="28"/>
        <v>3</v>
      </c>
      <c r="Q351" s="27">
        <f t="shared" si="29"/>
        <v>3</v>
      </c>
    </row>
    <row r="352" spans="1:17">
      <c r="A352" s="27" t="s">
        <v>572</v>
      </c>
      <c r="B352" s="27" t="s">
        <v>325</v>
      </c>
      <c r="C352" s="27">
        <v>2</v>
      </c>
      <c r="D352" s="27">
        <v>2</v>
      </c>
      <c r="E352" s="27">
        <v>2</v>
      </c>
      <c r="F352" s="27">
        <f t="shared" si="25"/>
        <v>8</v>
      </c>
      <c r="G352" s="27">
        <v>500</v>
      </c>
      <c r="H352" s="28">
        <v>15</v>
      </c>
      <c r="I352" s="28">
        <v>20</v>
      </c>
      <c r="J352" s="28">
        <f t="shared" si="26"/>
        <v>35</v>
      </c>
      <c r="K352" s="27">
        <v>3</v>
      </c>
      <c r="L352" s="43">
        <v>1</v>
      </c>
      <c r="M352" s="27">
        <f t="shared" si="27"/>
        <v>3</v>
      </c>
      <c r="N352" s="27">
        <v>0</v>
      </c>
      <c r="O352" s="27">
        <v>0</v>
      </c>
      <c r="P352" s="27">
        <f t="shared" si="28"/>
        <v>3</v>
      </c>
      <c r="Q352" s="27">
        <f t="shared" si="29"/>
        <v>3</v>
      </c>
    </row>
    <row r="353" spans="1:17">
      <c r="A353" s="27" t="s">
        <v>573</v>
      </c>
      <c r="B353" s="27" t="s">
        <v>325</v>
      </c>
      <c r="C353" s="27">
        <v>2</v>
      </c>
      <c r="D353" s="27">
        <v>2</v>
      </c>
      <c r="E353" s="27">
        <v>2</v>
      </c>
      <c r="F353" s="27">
        <f t="shared" si="25"/>
        <v>8</v>
      </c>
      <c r="G353" s="27">
        <v>500</v>
      </c>
      <c r="H353" s="28">
        <v>15</v>
      </c>
      <c r="I353" s="28">
        <v>20</v>
      </c>
      <c r="J353" s="28">
        <f t="shared" si="26"/>
        <v>35</v>
      </c>
      <c r="K353" s="27">
        <v>3</v>
      </c>
      <c r="L353" s="43">
        <v>1</v>
      </c>
      <c r="M353" s="27">
        <f t="shared" si="27"/>
        <v>3</v>
      </c>
      <c r="N353" s="27">
        <v>0</v>
      </c>
      <c r="O353" s="27">
        <v>0</v>
      </c>
      <c r="P353" s="27">
        <f t="shared" si="28"/>
        <v>3</v>
      </c>
      <c r="Q353" s="27">
        <f t="shared" si="29"/>
        <v>3</v>
      </c>
    </row>
    <row r="354" spans="1:17">
      <c r="A354" s="27" t="s">
        <v>574</v>
      </c>
      <c r="B354" s="27" t="s">
        <v>325</v>
      </c>
      <c r="C354" s="27">
        <v>2</v>
      </c>
      <c r="D354" s="27">
        <v>2</v>
      </c>
      <c r="E354" s="27">
        <v>2</v>
      </c>
      <c r="F354" s="27">
        <f t="shared" si="25"/>
        <v>8</v>
      </c>
      <c r="G354" s="27">
        <v>500</v>
      </c>
      <c r="H354" s="28">
        <v>15</v>
      </c>
      <c r="I354" s="28">
        <v>20</v>
      </c>
      <c r="J354" s="28">
        <f t="shared" si="26"/>
        <v>35</v>
      </c>
      <c r="K354" s="27">
        <v>3</v>
      </c>
      <c r="L354" s="43">
        <v>1</v>
      </c>
      <c r="M354" s="27">
        <f t="shared" si="27"/>
        <v>3</v>
      </c>
      <c r="N354" s="27">
        <v>0</v>
      </c>
      <c r="O354" s="27">
        <v>0</v>
      </c>
      <c r="P354" s="27">
        <f t="shared" si="28"/>
        <v>3</v>
      </c>
      <c r="Q354" s="27">
        <f t="shared" si="29"/>
        <v>3</v>
      </c>
    </row>
    <row r="355" spans="1:17">
      <c r="A355" s="27" t="s">
        <v>575</v>
      </c>
      <c r="B355" s="27" t="s">
        <v>325</v>
      </c>
      <c r="C355" s="27">
        <v>2</v>
      </c>
      <c r="D355" s="27">
        <v>2</v>
      </c>
      <c r="E355" s="27">
        <v>2</v>
      </c>
      <c r="F355" s="27">
        <f t="shared" si="25"/>
        <v>8</v>
      </c>
      <c r="G355" s="27">
        <v>500</v>
      </c>
      <c r="H355" s="28">
        <v>15</v>
      </c>
      <c r="I355" s="28">
        <v>20</v>
      </c>
      <c r="J355" s="28">
        <f t="shared" si="26"/>
        <v>35</v>
      </c>
      <c r="K355" s="27">
        <v>3</v>
      </c>
      <c r="L355" s="43">
        <v>1</v>
      </c>
      <c r="M355" s="27">
        <f t="shared" si="27"/>
        <v>3</v>
      </c>
      <c r="N355" s="27">
        <v>0</v>
      </c>
      <c r="O355" s="27">
        <v>0</v>
      </c>
      <c r="P355" s="27">
        <f t="shared" si="28"/>
        <v>3</v>
      </c>
      <c r="Q355" s="27">
        <f t="shared" si="29"/>
        <v>3</v>
      </c>
    </row>
    <row r="356" spans="1:17">
      <c r="A356" s="27" t="s">
        <v>576</v>
      </c>
      <c r="B356" s="27" t="s">
        <v>21</v>
      </c>
      <c r="C356" s="27">
        <v>2</v>
      </c>
      <c r="D356" s="27">
        <v>2</v>
      </c>
      <c r="E356" s="27">
        <v>2</v>
      </c>
      <c r="F356" s="27">
        <f t="shared" si="25"/>
        <v>8</v>
      </c>
      <c r="G356" s="27">
        <v>500</v>
      </c>
      <c r="H356" s="28">
        <v>144</v>
      </c>
      <c r="I356" s="28">
        <v>20</v>
      </c>
      <c r="J356" s="28">
        <f t="shared" si="26"/>
        <v>164</v>
      </c>
      <c r="K356" s="27">
        <v>60</v>
      </c>
      <c r="L356" s="43">
        <v>24</v>
      </c>
      <c r="M356" s="27">
        <f t="shared" si="27"/>
        <v>1440</v>
      </c>
      <c r="N356" s="27">
        <v>0</v>
      </c>
      <c r="O356" s="27">
        <v>0</v>
      </c>
      <c r="P356" s="27">
        <f t="shared" si="28"/>
        <v>60</v>
      </c>
      <c r="Q356" s="27">
        <f t="shared" si="29"/>
        <v>1440</v>
      </c>
    </row>
    <row r="357" spans="1:17">
      <c r="A357" s="27" t="s">
        <v>577</v>
      </c>
      <c r="B357" s="27" t="s">
        <v>21</v>
      </c>
      <c r="C357" s="27">
        <v>2</v>
      </c>
      <c r="D357" s="27">
        <v>2</v>
      </c>
      <c r="E357" s="27">
        <v>2</v>
      </c>
      <c r="F357" s="27">
        <f t="shared" si="25"/>
        <v>8</v>
      </c>
      <c r="G357" s="27">
        <v>500</v>
      </c>
      <c r="H357" s="28">
        <v>144</v>
      </c>
      <c r="I357" s="28">
        <v>20</v>
      </c>
      <c r="J357" s="28">
        <f t="shared" si="26"/>
        <v>164</v>
      </c>
      <c r="K357" s="27">
        <v>60</v>
      </c>
      <c r="L357" s="43">
        <v>24</v>
      </c>
      <c r="M357" s="27">
        <f t="shared" si="27"/>
        <v>1440</v>
      </c>
      <c r="N357" s="27">
        <v>0</v>
      </c>
      <c r="O357" s="27">
        <v>0</v>
      </c>
      <c r="P357" s="27">
        <f t="shared" si="28"/>
        <v>60</v>
      </c>
      <c r="Q357" s="27">
        <f t="shared" si="29"/>
        <v>1440</v>
      </c>
    </row>
    <row r="358" spans="1:17">
      <c r="A358" s="27" t="s">
        <v>578</v>
      </c>
      <c r="B358" s="27" t="s">
        <v>21</v>
      </c>
      <c r="C358" s="27">
        <v>2</v>
      </c>
      <c r="D358" s="27">
        <v>2</v>
      </c>
      <c r="E358" s="27">
        <v>2</v>
      </c>
      <c r="F358" s="27">
        <f t="shared" si="25"/>
        <v>8</v>
      </c>
      <c r="G358" s="27">
        <v>500</v>
      </c>
      <c r="H358" s="28">
        <v>144</v>
      </c>
      <c r="I358" s="28">
        <v>20</v>
      </c>
      <c r="J358" s="28">
        <f t="shared" si="26"/>
        <v>164</v>
      </c>
      <c r="K358" s="27">
        <v>60</v>
      </c>
      <c r="L358" s="43">
        <v>24</v>
      </c>
      <c r="M358" s="27">
        <f t="shared" si="27"/>
        <v>1440</v>
      </c>
      <c r="N358" s="27">
        <v>0</v>
      </c>
      <c r="O358" s="27">
        <v>0</v>
      </c>
      <c r="P358" s="27">
        <f t="shared" si="28"/>
        <v>60</v>
      </c>
      <c r="Q358" s="27">
        <f t="shared" si="29"/>
        <v>1440</v>
      </c>
    </row>
    <row r="359" spans="1:17">
      <c r="A359" s="27" t="s">
        <v>579</v>
      </c>
      <c r="B359" s="27" t="s">
        <v>21</v>
      </c>
      <c r="C359" s="27">
        <v>2</v>
      </c>
      <c r="D359" s="27">
        <v>2</v>
      </c>
      <c r="E359" s="27">
        <v>2</v>
      </c>
      <c r="F359" s="27">
        <f t="shared" si="25"/>
        <v>8</v>
      </c>
      <c r="G359" s="27">
        <v>500</v>
      </c>
      <c r="H359" s="28">
        <v>144</v>
      </c>
      <c r="I359" s="28">
        <v>20</v>
      </c>
      <c r="J359" s="28">
        <f t="shared" si="26"/>
        <v>164</v>
      </c>
      <c r="K359" s="27">
        <v>60</v>
      </c>
      <c r="L359" s="43">
        <v>24</v>
      </c>
      <c r="M359" s="27">
        <f t="shared" si="27"/>
        <v>1440</v>
      </c>
      <c r="N359" s="27">
        <v>0</v>
      </c>
      <c r="O359" s="27">
        <v>0</v>
      </c>
      <c r="P359" s="27">
        <f t="shared" si="28"/>
        <v>60</v>
      </c>
      <c r="Q359" s="27">
        <f t="shared" si="29"/>
        <v>1440</v>
      </c>
    </row>
    <row r="360" spans="1:17">
      <c r="A360" s="27" t="s">
        <v>580</v>
      </c>
      <c r="B360" s="27" t="s">
        <v>21</v>
      </c>
      <c r="C360" s="27">
        <v>2</v>
      </c>
      <c r="D360" s="27">
        <v>2</v>
      </c>
      <c r="E360" s="27">
        <v>2</v>
      </c>
      <c r="F360" s="27">
        <f t="shared" si="25"/>
        <v>8</v>
      </c>
      <c r="G360" s="27">
        <v>500</v>
      </c>
      <c r="H360" s="28">
        <v>144</v>
      </c>
      <c r="I360" s="28">
        <v>20</v>
      </c>
      <c r="J360" s="28">
        <f t="shared" si="26"/>
        <v>164</v>
      </c>
      <c r="K360" s="27">
        <v>60</v>
      </c>
      <c r="L360" s="43">
        <v>24</v>
      </c>
      <c r="M360" s="27">
        <f t="shared" si="27"/>
        <v>1440</v>
      </c>
      <c r="N360" s="27">
        <v>0</v>
      </c>
      <c r="O360" s="27">
        <v>0</v>
      </c>
      <c r="P360" s="27">
        <f t="shared" si="28"/>
        <v>60</v>
      </c>
      <c r="Q360" s="27">
        <f t="shared" si="29"/>
        <v>1440</v>
      </c>
    </row>
    <row r="361" spans="1:17">
      <c r="A361" s="27" t="s">
        <v>581</v>
      </c>
      <c r="B361" s="27" t="s">
        <v>21</v>
      </c>
      <c r="C361" s="27">
        <v>2</v>
      </c>
      <c r="D361" s="27">
        <v>2</v>
      </c>
      <c r="E361" s="27">
        <v>2</v>
      </c>
      <c r="F361" s="27">
        <f t="shared" si="25"/>
        <v>8</v>
      </c>
      <c r="G361" s="27">
        <v>500</v>
      </c>
      <c r="H361" s="28">
        <v>144</v>
      </c>
      <c r="I361" s="28">
        <v>20</v>
      </c>
      <c r="J361" s="28">
        <f t="shared" si="26"/>
        <v>164</v>
      </c>
      <c r="K361" s="27">
        <v>60</v>
      </c>
      <c r="L361" s="43">
        <v>24</v>
      </c>
      <c r="M361" s="27">
        <f t="shared" si="27"/>
        <v>1440</v>
      </c>
      <c r="N361" s="27">
        <v>0</v>
      </c>
      <c r="O361" s="27">
        <v>0</v>
      </c>
      <c r="P361" s="27">
        <f t="shared" si="28"/>
        <v>60</v>
      </c>
      <c r="Q361" s="27">
        <f t="shared" si="29"/>
        <v>1440</v>
      </c>
    </row>
    <row r="362" spans="1:17">
      <c r="A362" s="27" t="s">
        <v>582</v>
      </c>
      <c r="B362" s="27" t="s">
        <v>21</v>
      </c>
      <c r="C362" s="27">
        <v>2</v>
      </c>
      <c r="D362" s="27">
        <v>2</v>
      </c>
      <c r="E362" s="27">
        <v>2</v>
      </c>
      <c r="F362" s="27">
        <f t="shared" si="25"/>
        <v>8</v>
      </c>
      <c r="G362" s="27">
        <v>500</v>
      </c>
      <c r="H362" s="28">
        <v>144</v>
      </c>
      <c r="I362" s="28">
        <v>20</v>
      </c>
      <c r="J362" s="28">
        <f t="shared" si="26"/>
        <v>164</v>
      </c>
      <c r="K362" s="27">
        <v>60</v>
      </c>
      <c r="L362" s="43">
        <v>24</v>
      </c>
      <c r="M362" s="27">
        <f t="shared" si="27"/>
        <v>1440</v>
      </c>
      <c r="N362" s="27">
        <v>0</v>
      </c>
      <c r="O362" s="27">
        <v>0</v>
      </c>
      <c r="P362" s="27">
        <f t="shared" si="28"/>
        <v>60</v>
      </c>
      <c r="Q362" s="27">
        <f t="shared" si="29"/>
        <v>1440</v>
      </c>
    </row>
    <row r="363" spans="1:17">
      <c r="A363" s="27" t="s">
        <v>583</v>
      </c>
      <c r="B363" s="27" t="s">
        <v>21</v>
      </c>
      <c r="C363" s="27">
        <v>2</v>
      </c>
      <c r="D363" s="27">
        <v>2</v>
      </c>
      <c r="E363" s="27">
        <v>2</v>
      </c>
      <c r="F363" s="27">
        <f t="shared" si="25"/>
        <v>8</v>
      </c>
      <c r="G363" s="27">
        <v>500</v>
      </c>
      <c r="H363" s="28">
        <v>144</v>
      </c>
      <c r="I363" s="28">
        <v>20</v>
      </c>
      <c r="J363" s="28">
        <f t="shared" si="26"/>
        <v>164</v>
      </c>
      <c r="K363" s="27">
        <v>60</v>
      </c>
      <c r="L363" s="43">
        <v>24</v>
      </c>
      <c r="M363" s="27">
        <f t="shared" si="27"/>
        <v>1440</v>
      </c>
      <c r="N363" s="27">
        <v>0</v>
      </c>
      <c r="O363" s="27">
        <v>0</v>
      </c>
      <c r="P363" s="27">
        <f t="shared" si="28"/>
        <v>60</v>
      </c>
      <c r="Q363" s="27">
        <f t="shared" si="29"/>
        <v>1440</v>
      </c>
    </row>
    <row r="364" spans="1:17">
      <c r="A364" s="27" t="s">
        <v>584</v>
      </c>
      <c r="B364" s="27" t="s">
        <v>21</v>
      </c>
      <c r="C364" s="27">
        <v>2</v>
      </c>
      <c r="D364" s="27">
        <v>2</v>
      </c>
      <c r="E364" s="27">
        <v>2</v>
      </c>
      <c r="F364" s="27">
        <f t="shared" si="25"/>
        <v>8</v>
      </c>
      <c r="G364" s="27">
        <v>500</v>
      </c>
      <c r="H364" s="28">
        <v>144</v>
      </c>
      <c r="I364" s="28">
        <v>20</v>
      </c>
      <c r="J364" s="28">
        <f t="shared" si="26"/>
        <v>164</v>
      </c>
      <c r="K364" s="27">
        <v>60</v>
      </c>
      <c r="L364" s="43">
        <v>24</v>
      </c>
      <c r="M364" s="27">
        <f t="shared" si="27"/>
        <v>1440</v>
      </c>
      <c r="N364" s="27">
        <v>0</v>
      </c>
      <c r="O364" s="27">
        <v>0</v>
      </c>
      <c r="P364" s="27">
        <f t="shared" si="28"/>
        <v>60</v>
      </c>
      <c r="Q364" s="27">
        <f t="shared" si="29"/>
        <v>1440</v>
      </c>
    </row>
    <row r="365" spans="1:17">
      <c r="A365" s="27" t="s">
        <v>585</v>
      </c>
      <c r="B365" s="27" t="s">
        <v>21</v>
      </c>
      <c r="C365" s="27">
        <v>2</v>
      </c>
      <c r="D365" s="27">
        <v>2</v>
      </c>
      <c r="E365" s="27">
        <v>2</v>
      </c>
      <c r="F365" s="27">
        <f t="shared" si="25"/>
        <v>8</v>
      </c>
      <c r="G365" s="27">
        <v>500</v>
      </c>
      <c r="H365" s="28">
        <v>144</v>
      </c>
      <c r="I365" s="28">
        <v>20</v>
      </c>
      <c r="J365" s="28">
        <f t="shared" si="26"/>
        <v>164</v>
      </c>
      <c r="K365" s="27">
        <v>60</v>
      </c>
      <c r="L365" s="43">
        <v>24</v>
      </c>
      <c r="M365" s="27">
        <f t="shared" si="27"/>
        <v>1440</v>
      </c>
      <c r="N365" s="27">
        <v>0</v>
      </c>
      <c r="O365" s="27">
        <v>0</v>
      </c>
      <c r="P365" s="27">
        <f t="shared" si="28"/>
        <v>60</v>
      </c>
      <c r="Q365" s="27">
        <f t="shared" si="29"/>
        <v>1440</v>
      </c>
    </row>
    <row r="366" spans="1:17">
      <c r="A366" s="27" t="s">
        <v>586</v>
      </c>
      <c r="B366" s="27" t="s">
        <v>21</v>
      </c>
      <c r="C366" s="27">
        <v>2</v>
      </c>
      <c r="D366" s="27">
        <v>2</v>
      </c>
      <c r="E366" s="27">
        <v>2</v>
      </c>
      <c r="F366" s="27">
        <f t="shared" si="25"/>
        <v>8</v>
      </c>
      <c r="G366" s="27">
        <v>500</v>
      </c>
      <c r="H366" s="28">
        <v>144</v>
      </c>
      <c r="I366" s="28">
        <v>20</v>
      </c>
      <c r="J366" s="28">
        <f t="shared" si="26"/>
        <v>164</v>
      </c>
      <c r="K366" s="27">
        <v>60</v>
      </c>
      <c r="L366" s="43">
        <v>24</v>
      </c>
      <c r="M366" s="27">
        <f t="shared" si="27"/>
        <v>1440</v>
      </c>
      <c r="N366" s="27">
        <v>0</v>
      </c>
      <c r="O366" s="27">
        <v>0</v>
      </c>
      <c r="P366" s="27">
        <f t="shared" si="28"/>
        <v>60</v>
      </c>
      <c r="Q366" s="27">
        <f t="shared" si="29"/>
        <v>1440</v>
      </c>
    </row>
    <row r="367" spans="1:17">
      <c r="A367" s="27" t="s">
        <v>587</v>
      </c>
      <c r="B367" s="27" t="s">
        <v>21</v>
      </c>
      <c r="C367" s="27">
        <v>2</v>
      </c>
      <c r="D367" s="27">
        <v>2</v>
      </c>
      <c r="E367" s="27">
        <v>2</v>
      </c>
      <c r="F367" s="27">
        <f t="shared" si="25"/>
        <v>8</v>
      </c>
      <c r="G367" s="27">
        <v>500</v>
      </c>
      <c r="H367" s="28">
        <v>144</v>
      </c>
      <c r="I367" s="28">
        <v>20</v>
      </c>
      <c r="J367" s="28">
        <f t="shared" si="26"/>
        <v>164</v>
      </c>
      <c r="K367" s="27">
        <v>60</v>
      </c>
      <c r="L367" s="43">
        <v>24</v>
      </c>
      <c r="M367" s="27">
        <f t="shared" si="27"/>
        <v>1440</v>
      </c>
      <c r="N367" s="27">
        <v>0</v>
      </c>
      <c r="O367" s="27">
        <v>0</v>
      </c>
      <c r="P367" s="27">
        <f t="shared" si="28"/>
        <v>60</v>
      </c>
      <c r="Q367" s="27">
        <f t="shared" si="29"/>
        <v>1440</v>
      </c>
    </row>
    <row r="368" spans="1:17">
      <c r="A368" s="27" t="s">
        <v>588</v>
      </c>
      <c r="B368" s="27" t="s">
        <v>21</v>
      </c>
      <c r="C368" s="27">
        <v>2</v>
      </c>
      <c r="D368" s="27">
        <v>2</v>
      </c>
      <c r="E368" s="27">
        <v>2</v>
      </c>
      <c r="F368" s="27">
        <f t="shared" si="25"/>
        <v>8</v>
      </c>
      <c r="G368" s="27">
        <v>500</v>
      </c>
      <c r="H368" s="28">
        <v>144</v>
      </c>
      <c r="I368" s="28">
        <v>20</v>
      </c>
      <c r="J368" s="28">
        <f t="shared" si="26"/>
        <v>164</v>
      </c>
      <c r="K368" s="27">
        <v>60</v>
      </c>
      <c r="L368" s="43">
        <v>24</v>
      </c>
      <c r="M368" s="27">
        <f t="shared" si="27"/>
        <v>1440</v>
      </c>
      <c r="N368" s="27">
        <v>0</v>
      </c>
      <c r="O368" s="27">
        <v>0</v>
      </c>
      <c r="P368" s="27">
        <f t="shared" si="28"/>
        <v>60</v>
      </c>
      <c r="Q368" s="27">
        <f t="shared" si="29"/>
        <v>1440</v>
      </c>
    </row>
    <row r="369" spans="1:17">
      <c r="A369" s="27" t="s">
        <v>589</v>
      </c>
      <c r="B369" s="27" t="s">
        <v>21</v>
      </c>
      <c r="C369" s="27">
        <v>2</v>
      </c>
      <c r="D369" s="27">
        <v>2</v>
      </c>
      <c r="E369" s="27">
        <v>2</v>
      </c>
      <c r="F369" s="27">
        <f t="shared" si="25"/>
        <v>8</v>
      </c>
      <c r="G369" s="27">
        <v>500</v>
      </c>
      <c r="H369" s="28">
        <v>144</v>
      </c>
      <c r="I369" s="28">
        <v>20</v>
      </c>
      <c r="J369" s="28">
        <f t="shared" si="26"/>
        <v>164</v>
      </c>
      <c r="K369" s="27">
        <v>60</v>
      </c>
      <c r="L369" s="43">
        <v>24</v>
      </c>
      <c r="M369" s="27">
        <f t="shared" si="27"/>
        <v>1440</v>
      </c>
      <c r="N369" s="27">
        <v>0</v>
      </c>
      <c r="O369" s="27">
        <v>0</v>
      </c>
      <c r="P369" s="27">
        <f t="shared" si="28"/>
        <v>60</v>
      </c>
      <c r="Q369" s="27">
        <f t="shared" si="29"/>
        <v>1440</v>
      </c>
    </row>
    <row r="370" spans="1:17">
      <c r="A370" s="27" t="s">
        <v>590</v>
      </c>
      <c r="B370" s="27" t="s">
        <v>21</v>
      </c>
      <c r="C370" s="27">
        <v>2</v>
      </c>
      <c r="D370" s="27">
        <v>2</v>
      </c>
      <c r="E370" s="27">
        <v>2</v>
      </c>
      <c r="F370" s="27">
        <f t="shared" si="25"/>
        <v>8</v>
      </c>
      <c r="G370" s="27">
        <v>500</v>
      </c>
      <c r="H370" s="28">
        <v>144</v>
      </c>
      <c r="I370" s="28">
        <v>20</v>
      </c>
      <c r="J370" s="28">
        <f t="shared" si="26"/>
        <v>164</v>
      </c>
      <c r="K370" s="27">
        <v>60</v>
      </c>
      <c r="L370" s="43">
        <v>24</v>
      </c>
      <c r="M370" s="27">
        <f t="shared" si="27"/>
        <v>1440</v>
      </c>
      <c r="N370" s="27">
        <v>0</v>
      </c>
      <c r="O370" s="27">
        <v>0</v>
      </c>
      <c r="P370" s="27">
        <f t="shared" si="28"/>
        <v>60</v>
      </c>
      <c r="Q370" s="27">
        <f t="shared" si="29"/>
        <v>1440</v>
      </c>
    </row>
    <row r="371" spans="1:17">
      <c r="A371" s="27" t="s">
        <v>591</v>
      </c>
      <c r="B371" s="27" t="s">
        <v>21</v>
      </c>
      <c r="C371" s="27">
        <v>2</v>
      </c>
      <c r="D371" s="27">
        <v>2</v>
      </c>
      <c r="E371" s="27">
        <v>2</v>
      </c>
      <c r="F371" s="27">
        <f t="shared" si="25"/>
        <v>8</v>
      </c>
      <c r="G371" s="27">
        <v>500</v>
      </c>
      <c r="H371" s="28">
        <v>144</v>
      </c>
      <c r="I371" s="28">
        <v>20</v>
      </c>
      <c r="J371" s="28">
        <f t="shared" si="26"/>
        <v>164</v>
      </c>
      <c r="K371" s="27">
        <v>60</v>
      </c>
      <c r="L371" s="43">
        <v>24</v>
      </c>
      <c r="M371" s="27">
        <f t="shared" si="27"/>
        <v>1440</v>
      </c>
      <c r="N371" s="27">
        <v>0</v>
      </c>
      <c r="O371" s="27">
        <v>0</v>
      </c>
      <c r="P371" s="27">
        <f t="shared" si="28"/>
        <v>60</v>
      </c>
      <c r="Q371" s="27">
        <f t="shared" si="29"/>
        <v>1440</v>
      </c>
    </row>
    <row r="372" spans="1:17">
      <c r="A372" s="27" t="s">
        <v>592</v>
      </c>
      <c r="B372" s="27" t="s">
        <v>21</v>
      </c>
      <c r="C372" s="27">
        <v>2</v>
      </c>
      <c r="D372" s="27">
        <v>2</v>
      </c>
      <c r="E372" s="27">
        <v>2</v>
      </c>
      <c r="F372" s="27">
        <f t="shared" si="25"/>
        <v>8</v>
      </c>
      <c r="G372" s="27">
        <v>500</v>
      </c>
      <c r="H372" s="28">
        <v>144</v>
      </c>
      <c r="I372" s="28">
        <v>20</v>
      </c>
      <c r="J372" s="28">
        <f t="shared" si="26"/>
        <v>164</v>
      </c>
      <c r="K372" s="27">
        <v>60</v>
      </c>
      <c r="L372" s="43">
        <v>24</v>
      </c>
      <c r="M372" s="27">
        <f t="shared" si="27"/>
        <v>1440</v>
      </c>
      <c r="N372" s="27">
        <v>0</v>
      </c>
      <c r="O372" s="27">
        <v>0</v>
      </c>
      <c r="P372" s="27">
        <f t="shared" si="28"/>
        <v>60</v>
      </c>
      <c r="Q372" s="27">
        <f t="shared" si="29"/>
        <v>1440</v>
      </c>
    </row>
    <row r="373" spans="1:17">
      <c r="A373" s="27" t="s">
        <v>593</v>
      </c>
      <c r="B373" s="27" t="s">
        <v>21</v>
      </c>
      <c r="C373" s="27">
        <v>2</v>
      </c>
      <c r="D373" s="27">
        <v>2</v>
      </c>
      <c r="E373" s="27">
        <v>2</v>
      </c>
      <c r="F373" s="27">
        <f t="shared" si="25"/>
        <v>8</v>
      </c>
      <c r="G373" s="27">
        <v>500</v>
      </c>
      <c r="H373" s="28">
        <v>144</v>
      </c>
      <c r="I373" s="28">
        <v>20</v>
      </c>
      <c r="J373" s="28">
        <f t="shared" si="26"/>
        <v>164</v>
      </c>
      <c r="K373" s="27">
        <v>60</v>
      </c>
      <c r="L373" s="43">
        <v>24</v>
      </c>
      <c r="M373" s="27">
        <f t="shared" si="27"/>
        <v>1440</v>
      </c>
      <c r="N373" s="27">
        <v>0</v>
      </c>
      <c r="O373" s="27">
        <v>0</v>
      </c>
      <c r="P373" s="27">
        <f t="shared" si="28"/>
        <v>60</v>
      </c>
      <c r="Q373" s="27">
        <f t="shared" si="29"/>
        <v>1440</v>
      </c>
    </row>
    <row r="374" spans="1:17">
      <c r="A374" s="27" t="s">
        <v>594</v>
      </c>
      <c r="B374" s="27" t="s">
        <v>111</v>
      </c>
      <c r="C374" s="27">
        <v>2</v>
      </c>
      <c r="D374" s="27">
        <v>2</v>
      </c>
      <c r="E374" s="27">
        <v>2</v>
      </c>
      <c r="F374" s="27">
        <f t="shared" si="25"/>
        <v>8</v>
      </c>
      <c r="G374" s="27">
        <v>500</v>
      </c>
      <c r="H374" s="28">
        <v>100</v>
      </c>
      <c r="I374" s="28">
        <v>20</v>
      </c>
      <c r="J374" s="28">
        <f t="shared" si="26"/>
        <v>120</v>
      </c>
      <c r="K374" s="27">
        <v>40</v>
      </c>
      <c r="L374" s="43">
        <v>1</v>
      </c>
      <c r="M374" s="27">
        <f t="shared" si="27"/>
        <v>40</v>
      </c>
      <c r="N374" s="27">
        <v>0</v>
      </c>
      <c r="O374" s="27">
        <v>0</v>
      </c>
      <c r="P374" s="27">
        <f t="shared" si="28"/>
        <v>40</v>
      </c>
      <c r="Q374" s="27">
        <f t="shared" si="29"/>
        <v>40</v>
      </c>
    </row>
    <row r="375" spans="1:17">
      <c r="A375" s="27" t="s">
        <v>595</v>
      </c>
      <c r="B375" s="27" t="s">
        <v>111</v>
      </c>
      <c r="C375" s="27">
        <v>2</v>
      </c>
      <c r="D375" s="27">
        <v>2</v>
      </c>
      <c r="E375" s="27">
        <v>2</v>
      </c>
      <c r="F375" s="27">
        <f t="shared" si="25"/>
        <v>8</v>
      </c>
      <c r="G375" s="27">
        <v>500</v>
      </c>
      <c r="H375" s="28">
        <v>100</v>
      </c>
      <c r="I375" s="28">
        <v>20</v>
      </c>
      <c r="J375" s="28">
        <f t="shared" si="26"/>
        <v>120</v>
      </c>
      <c r="K375" s="27">
        <v>40</v>
      </c>
      <c r="L375" s="43">
        <v>1</v>
      </c>
      <c r="M375" s="27">
        <f t="shared" si="27"/>
        <v>40</v>
      </c>
      <c r="N375" s="27">
        <v>0</v>
      </c>
      <c r="O375" s="27">
        <v>0</v>
      </c>
      <c r="P375" s="27">
        <f t="shared" si="28"/>
        <v>40</v>
      </c>
      <c r="Q375" s="27">
        <f t="shared" si="29"/>
        <v>40</v>
      </c>
    </row>
    <row r="376" spans="1:17">
      <c r="A376" s="27" t="s">
        <v>596</v>
      </c>
      <c r="B376" s="27" t="s">
        <v>111</v>
      </c>
      <c r="C376" s="27">
        <v>2</v>
      </c>
      <c r="D376" s="27">
        <v>2</v>
      </c>
      <c r="E376" s="27">
        <v>2</v>
      </c>
      <c r="F376" s="27">
        <f t="shared" si="25"/>
        <v>8</v>
      </c>
      <c r="G376" s="27">
        <v>500</v>
      </c>
      <c r="H376" s="28">
        <v>100</v>
      </c>
      <c r="I376" s="28">
        <v>20</v>
      </c>
      <c r="J376" s="28">
        <f t="shared" si="26"/>
        <v>120</v>
      </c>
      <c r="K376" s="27">
        <v>40</v>
      </c>
      <c r="L376" s="43">
        <v>1</v>
      </c>
      <c r="M376" s="27">
        <f t="shared" si="27"/>
        <v>40</v>
      </c>
      <c r="N376" s="27">
        <v>0</v>
      </c>
      <c r="O376" s="27">
        <v>0</v>
      </c>
      <c r="P376" s="27">
        <f t="shared" si="28"/>
        <v>40</v>
      </c>
      <c r="Q376" s="27">
        <f t="shared" si="29"/>
        <v>40</v>
      </c>
    </row>
    <row r="377" spans="1:17">
      <c r="A377" s="27" t="s">
        <v>597</v>
      </c>
      <c r="B377" s="27" t="s">
        <v>111</v>
      </c>
      <c r="C377" s="27">
        <v>2</v>
      </c>
      <c r="D377" s="27">
        <v>2</v>
      </c>
      <c r="E377" s="27">
        <v>2</v>
      </c>
      <c r="F377" s="27">
        <f t="shared" si="25"/>
        <v>8</v>
      </c>
      <c r="G377" s="27">
        <v>500</v>
      </c>
      <c r="H377" s="28">
        <v>100</v>
      </c>
      <c r="I377" s="28">
        <v>20</v>
      </c>
      <c r="J377" s="28">
        <f t="shared" si="26"/>
        <v>120</v>
      </c>
      <c r="K377" s="27">
        <v>40</v>
      </c>
      <c r="L377" s="43">
        <v>1</v>
      </c>
      <c r="M377" s="27">
        <f t="shared" si="27"/>
        <v>40</v>
      </c>
      <c r="N377" s="27">
        <v>0</v>
      </c>
      <c r="O377" s="27">
        <v>0</v>
      </c>
      <c r="P377" s="27">
        <f t="shared" si="28"/>
        <v>40</v>
      </c>
      <c r="Q377" s="27">
        <f t="shared" si="29"/>
        <v>40</v>
      </c>
    </row>
    <row r="378" spans="1:17">
      <c r="A378" s="27" t="s">
        <v>598</v>
      </c>
      <c r="B378" s="27" t="s">
        <v>111</v>
      </c>
      <c r="C378" s="27">
        <v>2</v>
      </c>
      <c r="D378" s="27">
        <v>2</v>
      </c>
      <c r="E378" s="27">
        <v>2</v>
      </c>
      <c r="F378" s="27">
        <f t="shared" si="25"/>
        <v>8</v>
      </c>
      <c r="G378" s="27">
        <v>500</v>
      </c>
      <c r="H378" s="28">
        <v>100</v>
      </c>
      <c r="I378" s="28">
        <v>20</v>
      </c>
      <c r="J378" s="28">
        <f t="shared" si="26"/>
        <v>120</v>
      </c>
      <c r="K378" s="27">
        <v>40</v>
      </c>
      <c r="L378" s="43">
        <v>1</v>
      </c>
      <c r="M378" s="27">
        <f t="shared" si="27"/>
        <v>40</v>
      </c>
      <c r="N378" s="27">
        <v>0</v>
      </c>
      <c r="O378" s="27">
        <v>0</v>
      </c>
      <c r="P378" s="27">
        <f t="shared" si="28"/>
        <v>40</v>
      </c>
      <c r="Q378" s="27">
        <f t="shared" si="29"/>
        <v>40</v>
      </c>
    </row>
    <row r="379" spans="1:17">
      <c r="A379" s="27" t="s">
        <v>599</v>
      </c>
      <c r="B379" s="27" t="s">
        <v>111</v>
      </c>
      <c r="C379" s="27">
        <v>2</v>
      </c>
      <c r="D379" s="27">
        <v>2</v>
      </c>
      <c r="E379" s="27">
        <v>2</v>
      </c>
      <c r="F379" s="27">
        <f t="shared" si="25"/>
        <v>8</v>
      </c>
      <c r="G379" s="27">
        <v>500</v>
      </c>
      <c r="H379" s="28">
        <v>100</v>
      </c>
      <c r="I379" s="28">
        <v>20</v>
      </c>
      <c r="J379" s="28">
        <f t="shared" si="26"/>
        <v>120</v>
      </c>
      <c r="K379" s="27">
        <v>40</v>
      </c>
      <c r="L379" s="43">
        <v>1</v>
      </c>
      <c r="M379" s="27">
        <f t="shared" si="27"/>
        <v>40</v>
      </c>
      <c r="N379" s="27">
        <v>0</v>
      </c>
      <c r="O379" s="27">
        <v>0</v>
      </c>
      <c r="P379" s="27">
        <f t="shared" si="28"/>
        <v>40</v>
      </c>
      <c r="Q379" s="27">
        <f t="shared" si="29"/>
        <v>40</v>
      </c>
    </row>
    <row r="380" spans="1:17">
      <c r="A380" s="27" t="s">
        <v>600</v>
      </c>
      <c r="B380" s="27" t="s">
        <v>325</v>
      </c>
      <c r="C380" s="27">
        <v>2</v>
      </c>
      <c r="D380" s="27">
        <v>2</v>
      </c>
      <c r="E380" s="27">
        <v>2</v>
      </c>
      <c r="F380" s="27">
        <f t="shared" si="25"/>
        <v>8</v>
      </c>
      <c r="G380" s="27">
        <v>500</v>
      </c>
      <c r="H380" s="28">
        <v>15</v>
      </c>
      <c r="I380" s="28">
        <v>20</v>
      </c>
      <c r="J380" s="28">
        <f t="shared" si="26"/>
        <v>35</v>
      </c>
      <c r="K380" s="27">
        <v>3</v>
      </c>
      <c r="L380" s="43">
        <v>1</v>
      </c>
      <c r="M380" s="27">
        <f t="shared" si="27"/>
        <v>3</v>
      </c>
      <c r="N380" s="27">
        <v>0</v>
      </c>
      <c r="O380" s="27">
        <v>0</v>
      </c>
      <c r="P380" s="27">
        <f t="shared" si="28"/>
        <v>3</v>
      </c>
      <c r="Q380" s="27">
        <f t="shared" si="29"/>
        <v>3</v>
      </c>
    </row>
    <row r="381" spans="1:17">
      <c r="A381" s="27" t="s">
        <v>601</v>
      </c>
      <c r="B381" s="27" t="s">
        <v>325</v>
      </c>
      <c r="C381" s="27">
        <v>2</v>
      </c>
      <c r="D381" s="27">
        <v>2</v>
      </c>
      <c r="E381" s="27">
        <v>2</v>
      </c>
      <c r="F381" s="27">
        <f t="shared" si="25"/>
        <v>8</v>
      </c>
      <c r="G381" s="27">
        <v>500</v>
      </c>
      <c r="H381" s="28">
        <v>15</v>
      </c>
      <c r="I381" s="28">
        <v>20</v>
      </c>
      <c r="J381" s="28">
        <f t="shared" si="26"/>
        <v>35</v>
      </c>
      <c r="K381" s="27">
        <v>3</v>
      </c>
      <c r="L381" s="43">
        <v>1</v>
      </c>
      <c r="M381" s="27">
        <f t="shared" si="27"/>
        <v>3</v>
      </c>
      <c r="N381" s="27">
        <v>0</v>
      </c>
      <c r="O381" s="27">
        <v>0</v>
      </c>
      <c r="P381" s="27">
        <f t="shared" si="28"/>
        <v>3</v>
      </c>
      <c r="Q381" s="27">
        <f t="shared" si="29"/>
        <v>3</v>
      </c>
    </row>
    <row r="382" spans="1:17">
      <c r="A382" s="27" t="s">
        <v>602</v>
      </c>
      <c r="B382" s="27" t="s">
        <v>325</v>
      </c>
      <c r="C382" s="27">
        <v>2</v>
      </c>
      <c r="D382" s="27">
        <v>2</v>
      </c>
      <c r="E382" s="27">
        <v>2</v>
      </c>
      <c r="F382" s="27">
        <f t="shared" si="25"/>
        <v>8</v>
      </c>
      <c r="G382" s="27">
        <v>500</v>
      </c>
      <c r="H382" s="28">
        <v>15</v>
      </c>
      <c r="I382" s="28">
        <v>20</v>
      </c>
      <c r="J382" s="28">
        <f t="shared" si="26"/>
        <v>35</v>
      </c>
      <c r="K382" s="27">
        <v>3</v>
      </c>
      <c r="L382" s="43">
        <v>1</v>
      </c>
      <c r="M382" s="27">
        <f t="shared" si="27"/>
        <v>3</v>
      </c>
      <c r="N382" s="27">
        <v>0</v>
      </c>
      <c r="O382" s="27">
        <v>0</v>
      </c>
      <c r="P382" s="27">
        <f t="shared" si="28"/>
        <v>3</v>
      </c>
      <c r="Q382" s="27">
        <f t="shared" si="29"/>
        <v>3</v>
      </c>
    </row>
    <row r="383" spans="1:17">
      <c r="A383" s="27" t="s">
        <v>603</v>
      </c>
      <c r="B383" s="27" t="s">
        <v>325</v>
      </c>
      <c r="C383" s="27">
        <v>2</v>
      </c>
      <c r="D383" s="27">
        <v>2</v>
      </c>
      <c r="E383" s="27">
        <v>2</v>
      </c>
      <c r="F383" s="27">
        <f t="shared" si="25"/>
        <v>8</v>
      </c>
      <c r="G383" s="27">
        <v>500</v>
      </c>
      <c r="H383" s="28">
        <v>15</v>
      </c>
      <c r="I383" s="28">
        <v>20</v>
      </c>
      <c r="J383" s="28">
        <f t="shared" si="26"/>
        <v>35</v>
      </c>
      <c r="K383" s="27">
        <v>3</v>
      </c>
      <c r="L383" s="43">
        <v>1</v>
      </c>
      <c r="M383" s="27">
        <f t="shared" si="27"/>
        <v>3</v>
      </c>
      <c r="N383" s="27">
        <v>0</v>
      </c>
      <c r="O383" s="27">
        <v>0</v>
      </c>
      <c r="P383" s="27">
        <f t="shared" si="28"/>
        <v>3</v>
      </c>
      <c r="Q383" s="27">
        <f t="shared" si="29"/>
        <v>3</v>
      </c>
    </row>
    <row r="384" spans="1:17">
      <c r="A384" s="27" t="s">
        <v>604</v>
      </c>
      <c r="B384" s="27" t="s">
        <v>325</v>
      </c>
      <c r="C384" s="27">
        <v>2</v>
      </c>
      <c r="D384" s="27">
        <v>2</v>
      </c>
      <c r="E384" s="27">
        <v>2</v>
      </c>
      <c r="F384" s="27">
        <f t="shared" si="25"/>
        <v>8</v>
      </c>
      <c r="G384" s="27">
        <v>500</v>
      </c>
      <c r="H384" s="28">
        <v>15</v>
      </c>
      <c r="I384" s="28">
        <v>20</v>
      </c>
      <c r="J384" s="28">
        <f t="shared" si="26"/>
        <v>35</v>
      </c>
      <c r="K384" s="27">
        <v>3</v>
      </c>
      <c r="L384" s="43">
        <v>1</v>
      </c>
      <c r="M384" s="27">
        <f t="shared" si="27"/>
        <v>3</v>
      </c>
      <c r="N384" s="27">
        <v>0</v>
      </c>
      <c r="O384" s="27">
        <v>0</v>
      </c>
      <c r="P384" s="27">
        <f t="shared" si="28"/>
        <v>3</v>
      </c>
      <c r="Q384" s="27">
        <f t="shared" si="29"/>
        <v>3</v>
      </c>
    </row>
    <row r="385" spans="1:17">
      <c r="A385" s="27" t="s">
        <v>605</v>
      </c>
      <c r="B385" s="27" t="s">
        <v>325</v>
      </c>
      <c r="C385" s="27">
        <v>2</v>
      </c>
      <c r="D385" s="27">
        <v>2</v>
      </c>
      <c r="E385" s="27">
        <v>2</v>
      </c>
      <c r="F385" s="27">
        <f t="shared" si="25"/>
        <v>8</v>
      </c>
      <c r="G385" s="27">
        <v>500</v>
      </c>
      <c r="H385" s="28">
        <v>15</v>
      </c>
      <c r="I385" s="28">
        <v>20</v>
      </c>
      <c r="J385" s="28">
        <f t="shared" si="26"/>
        <v>35</v>
      </c>
      <c r="K385" s="27">
        <v>3</v>
      </c>
      <c r="L385" s="43">
        <v>1</v>
      </c>
      <c r="M385" s="27">
        <f t="shared" si="27"/>
        <v>3</v>
      </c>
      <c r="N385" s="27">
        <v>0</v>
      </c>
      <c r="O385" s="27">
        <v>0</v>
      </c>
      <c r="P385" s="27">
        <f t="shared" si="28"/>
        <v>3</v>
      </c>
      <c r="Q385" s="27">
        <f t="shared" si="29"/>
        <v>3</v>
      </c>
    </row>
    <row r="386" spans="1:17">
      <c r="A386" s="27" t="s">
        <v>606</v>
      </c>
      <c r="B386" s="27" t="s">
        <v>325</v>
      </c>
      <c r="C386" s="27">
        <v>2</v>
      </c>
      <c r="D386" s="27">
        <v>2</v>
      </c>
      <c r="E386" s="27">
        <v>2</v>
      </c>
      <c r="F386" s="27">
        <f t="shared" si="25"/>
        <v>8</v>
      </c>
      <c r="G386" s="27">
        <v>500</v>
      </c>
      <c r="H386" s="28">
        <v>15</v>
      </c>
      <c r="I386" s="28">
        <v>20</v>
      </c>
      <c r="J386" s="28">
        <f t="shared" si="26"/>
        <v>35</v>
      </c>
      <c r="K386" s="27">
        <v>3</v>
      </c>
      <c r="L386" s="43">
        <v>1</v>
      </c>
      <c r="M386" s="27">
        <f t="shared" si="27"/>
        <v>3</v>
      </c>
      <c r="N386" s="27">
        <v>0</v>
      </c>
      <c r="O386" s="27">
        <v>0</v>
      </c>
      <c r="P386" s="27">
        <f t="shared" si="28"/>
        <v>3</v>
      </c>
      <c r="Q386" s="27">
        <f t="shared" si="29"/>
        <v>3</v>
      </c>
    </row>
    <row r="387" spans="1:17">
      <c r="A387" s="27" t="s">
        <v>607</v>
      </c>
      <c r="B387" s="27" t="s">
        <v>325</v>
      </c>
      <c r="C387" s="27">
        <v>2</v>
      </c>
      <c r="D387" s="27">
        <v>2</v>
      </c>
      <c r="E387" s="27">
        <v>2</v>
      </c>
      <c r="F387" s="27">
        <f t="shared" ref="F387:F450" si="30">+C387*D387*E387</f>
        <v>8</v>
      </c>
      <c r="G387" s="27">
        <v>500</v>
      </c>
      <c r="H387" s="28">
        <v>15</v>
      </c>
      <c r="I387" s="28">
        <v>20</v>
      </c>
      <c r="J387" s="28">
        <f t="shared" ref="J387:J450" si="31">+H387+I387</f>
        <v>35</v>
      </c>
      <c r="K387" s="27">
        <v>3</v>
      </c>
      <c r="L387" s="43">
        <v>1</v>
      </c>
      <c r="M387" s="27">
        <f t="shared" ref="M387:M450" si="32">+K387*L387</f>
        <v>3</v>
      </c>
      <c r="N387" s="27">
        <v>0</v>
      </c>
      <c r="O387" s="27">
        <v>0</v>
      </c>
      <c r="P387" s="27">
        <f t="shared" ref="P387:P450" si="33">+K387-N387</f>
        <v>3</v>
      </c>
      <c r="Q387" s="27">
        <f t="shared" ref="Q387:Q450" si="34">+M387-O387</f>
        <v>3</v>
      </c>
    </row>
    <row r="388" spans="1:17">
      <c r="A388" s="27" t="s">
        <v>608</v>
      </c>
      <c r="B388" s="27" t="s">
        <v>325</v>
      </c>
      <c r="C388" s="27">
        <v>2</v>
      </c>
      <c r="D388" s="27">
        <v>2</v>
      </c>
      <c r="E388" s="27">
        <v>2</v>
      </c>
      <c r="F388" s="27">
        <f t="shared" si="30"/>
        <v>8</v>
      </c>
      <c r="G388" s="27">
        <v>500</v>
      </c>
      <c r="H388" s="28">
        <v>15</v>
      </c>
      <c r="I388" s="28">
        <v>20</v>
      </c>
      <c r="J388" s="28">
        <f t="shared" si="31"/>
        <v>35</v>
      </c>
      <c r="K388" s="27">
        <v>3</v>
      </c>
      <c r="L388" s="43">
        <v>1</v>
      </c>
      <c r="M388" s="27">
        <f t="shared" si="32"/>
        <v>3</v>
      </c>
      <c r="N388" s="27">
        <v>0</v>
      </c>
      <c r="O388" s="27">
        <v>0</v>
      </c>
      <c r="P388" s="27">
        <f t="shared" si="33"/>
        <v>3</v>
      </c>
      <c r="Q388" s="27">
        <f t="shared" si="34"/>
        <v>3</v>
      </c>
    </row>
    <row r="389" spans="1:17">
      <c r="A389" s="27" t="s">
        <v>609</v>
      </c>
      <c r="B389" s="27" t="s">
        <v>325</v>
      </c>
      <c r="C389" s="27">
        <v>2</v>
      </c>
      <c r="D389" s="27">
        <v>2</v>
      </c>
      <c r="E389" s="27">
        <v>2</v>
      </c>
      <c r="F389" s="27">
        <f t="shared" si="30"/>
        <v>8</v>
      </c>
      <c r="G389" s="27">
        <v>500</v>
      </c>
      <c r="H389" s="28">
        <v>15</v>
      </c>
      <c r="I389" s="28">
        <v>20</v>
      </c>
      <c r="J389" s="28">
        <f t="shared" si="31"/>
        <v>35</v>
      </c>
      <c r="K389" s="27">
        <v>3</v>
      </c>
      <c r="L389" s="43">
        <v>1</v>
      </c>
      <c r="M389" s="27">
        <f t="shared" si="32"/>
        <v>3</v>
      </c>
      <c r="N389" s="27">
        <v>0</v>
      </c>
      <c r="O389" s="27">
        <v>0</v>
      </c>
      <c r="P389" s="27">
        <f t="shared" si="33"/>
        <v>3</v>
      </c>
      <c r="Q389" s="27">
        <f t="shared" si="34"/>
        <v>3</v>
      </c>
    </row>
    <row r="390" spans="1:17">
      <c r="A390" s="27" t="s">
        <v>610</v>
      </c>
      <c r="B390" s="27" t="s">
        <v>325</v>
      </c>
      <c r="C390" s="27">
        <v>2</v>
      </c>
      <c r="D390" s="27">
        <v>2</v>
      </c>
      <c r="E390" s="27">
        <v>2</v>
      </c>
      <c r="F390" s="27">
        <f t="shared" si="30"/>
        <v>8</v>
      </c>
      <c r="G390" s="27">
        <v>500</v>
      </c>
      <c r="H390" s="28">
        <v>15</v>
      </c>
      <c r="I390" s="28">
        <v>20</v>
      </c>
      <c r="J390" s="28">
        <f t="shared" si="31"/>
        <v>35</v>
      </c>
      <c r="K390" s="27">
        <v>3</v>
      </c>
      <c r="L390" s="43">
        <v>1</v>
      </c>
      <c r="M390" s="27">
        <f t="shared" si="32"/>
        <v>3</v>
      </c>
      <c r="N390" s="27">
        <v>0</v>
      </c>
      <c r="O390" s="27">
        <v>0</v>
      </c>
      <c r="P390" s="27">
        <f t="shared" si="33"/>
        <v>3</v>
      </c>
      <c r="Q390" s="27">
        <f t="shared" si="34"/>
        <v>3</v>
      </c>
    </row>
    <row r="391" spans="1:17">
      <c r="A391" s="27" t="s">
        <v>611</v>
      </c>
      <c r="B391" s="27" t="s">
        <v>325</v>
      </c>
      <c r="C391" s="27">
        <v>2</v>
      </c>
      <c r="D391" s="27">
        <v>2</v>
      </c>
      <c r="E391" s="27">
        <v>2</v>
      </c>
      <c r="F391" s="27">
        <f t="shared" si="30"/>
        <v>8</v>
      </c>
      <c r="G391" s="27">
        <v>500</v>
      </c>
      <c r="H391" s="28">
        <v>15</v>
      </c>
      <c r="I391" s="28">
        <v>20</v>
      </c>
      <c r="J391" s="28">
        <f t="shared" si="31"/>
        <v>35</v>
      </c>
      <c r="K391" s="27">
        <v>3</v>
      </c>
      <c r="L391" s="43">
        <v>1</v>
      </c>
      <c r="M391" s="27">
        <f t="shared" si="32"/>
        <v>3</v>
      </c>
      <c r="N391" s="27">
        <v>0</v>
      </c>
      <c r="O391" s="27">
        <v>0</v>
      </c>
      <c r="P391" s="27">
        <f t="shared" si="33"/>
        <v>3</v>
      </c>
      <c r="Q391" s="27">
        <f t="shared" si="34"/>
        <v>3</v>
      </c>
    </row>
    <row r="392" spans="1:17">
      <c r="A392" s="27" t="s">
        <v>612</v>
      </c>
      <c r="B392" s="27" t="s">
        <v>325</v>
      </c>
      <c r="C392" s="27">
        <v>2</v>
      </c>
      <c r="D392" s="27">
        <v>2</v>
      </c>
      <c r="E392" s="27">
        <v>2</v>
      </c>
      <c r="F392" s="27">
        <f t="shared" si="30"/>
        <v>8</v>
      </c>
      <c r="G392" s="27">
        <v>500</v>
      </c>
      <c r="H392" s="28">
        <v>15</v>
      </c>
      <c r="I392" s="28">
        <v>20</v>
      </c>
      <c r="J392" s="28">
        <f t="shared" si="31"/>
        <v>35</v>
      </c>
      <c r="K392" s="27">
        <v>3</v>
      </c>
      <c r="L392" s="43">
        <v>1</v>
      </c>
      <c r="M392" s="27">
        <f t="shared" si="32"/>
        <v>3</v>
      </c>
      <c r="N392" s="27">
        <v>0</v>
      </c>
      <c r="O392" s="27">
        <v>0</v>
      </c>
      <c r="P392" s="27">
        <f t="shared" si="33"/>
        <v>3</v>
      </c>
      <c r="Q392" s="27">
        <f t="shared" si="34"/>
        <v>3</v>
      </c>
    </row>
    <row r="393" spans="1:17">
      <c r="A393" s="27" t="s">
        <v>613</v>
      </c>
      <c r="B393" s="27" t="s">
        <v>325</v>
      </c>
      <c r="C393" s="27">
        <v>2</v>
      </c>
      <c r="D393" s="27">
        <v>2</v>
      </c>
      <c r="E393" s="27">
        <v>2</v>
      </c>
      <c r="F393" s="27">
        <f t="shared" si="30"/>
        <v>8</v>
      </c>
      <c r="G393" s="27">
        <v>500</v>
      </c>
      <c r="H393" s="28">
        <v>15</v>
      </c>
      <c r="I393" s="28">
        <v>20</v>
      </c>
      <c r="J393" s="28">
        <f t="shared" si="31"/>
        <v>35</v>
      </c>
      <c r="K393" s="27">
        <v>3</v>
      </c>
      <c r="L393" s="43">
        <v>1</v>
      </c>
      <c r="M393" s="27">
        <f t="shared" si="32"/>
        <v>3</v>
      </c>
      <c r="N393" s="27">
        <v>0</v>
      </c>
      <c r="O393" s="27">
        <v>0</v>
      </c>
      <c r="P393" s="27">
        <f t="shared" si="33"/>
        <v>3</v>
      </c>
      <c r="Q393" s="27">
        <f t="shared" si="34"/>
        <v>3</v>
      </c>
    </row>
    <row r="394" spans="1:17">
      <c r="A394" s="27" t="s">
        <v>614</v>
      </c>
      <c r="B394" s="27" t="s">
        <v>325</v>
      </c>
      <c r="C394" s="27">
        <v>2</v>
      </c>
      <c r="D394" s="27">
        <v>2</v>
      </c>
      <c r="E394" s="27">
        <v>2</v>
      </c>
      <c r="F394" s="27">
        <f t="shared" si="30"/>
        <v>8</v>
      </c>
      <c r="G394" s="27">
        <v>500</v>
      </c>
      <c r="H394" s="28">
        <v>15</v>
      </c>
      <c r="I394" s="28">
        <v>20</v>
      </c>
      <c r="J394" s="28">
        <f t="shared" si="31"/>
        <v>35</v>
      </c>
      <c r="K394" s="27">
        <v>3</v>
      </c>
      <c r="L394" s="43">
        <v>1</v>
      </c>
      <c r="M394" s="27">
        <f t="shared" si="32"/>
        <v>3</v>
      </c>
      <c r="N394" s="27">
        <v>0</v>
      </c>
      <c r="O394" s="27">
        <v>0</v>
      </c>
      <c r="P394" s="27">
        <f t="shared" si="33"/>
        <v>3</v>
      </c>
      <c r="Q394" s="27">
        <f t="shared" si="34"/>
        <v>3</v>
      </c>
    </row>
    <row r="395" spans="1:17">
      <c r="A395" s="27" t="s">
        <v>615</v>
      </c>
      <c r="B395" s="27" t="s">
        <v>325</v>
      </c>
      <c r="C395" s="27">
        <v>2</v>
      </c>
      <c r="D395" s="27">
        <v>2</v>
      </c>
      <c r="E395" s="27">
        <v>2</v>
      </c>
      <c r="F395" s="27">
        <f t="shared" si="30"/>
        <v>8</v>
      </c>
      <c r="G395" s="27">
        <v>500</v>
      </c>
      <c r="H395" s="28">
        <v>15</v>
      </c>
      <c r="I395" s="28">
        <v>20</v>
      </c>
      <c r="J395" s="28">
        <f t="shared" si="31"/>
        <v>35</v>
      </c>
      <c r="K395" s="27">
        <v>3</v>
      </c>
      <c r="L395" s="43">
        <v>1</v>
      </c>
      <c r="M395" s="27">
        <f t="shared" si="32"/>
        <v>3</v>
      </c>
      <c r="N395" s="27">
        <v>0</v>
      </c>
      <c r="O395" s="27">
        <v>0</v>
      </c>
      <c r="P395" s="27">
        <f t="shared" si="33"/>
        <v>3</v>
      </c>
      <c r="Q395" s="27">
        <f t="shared" si="34"/>
        <v>3</v>
      </c>
    </row>
    <row r="396" spans="1:17">
      <c r="A396" s="27" t="s">
        <v>616</v>
      </c>
      <c r="B396" s="27" t="s">
        <v>325</v>
      </c>
      <c r="C396" s="27">
        <v>2</v>
      </c>
      <c r="D396" s="27">
        <v>2</v>
      </c>
      <c r="E396" s="27">
        <v>2</v>
      </c>
      <c r="F396" s="27">
        <f t="shared" si="30"/>
        <v>8</v>
      </c>
      <c r="G396" s="27">
        <v>500</v>
      </c>
      <c r="H396" s="28">
        <v>15</v>
      </c>
      <c r="I396" s="28">
        <v>20</v>
      </c>
      <c r="J396" s="28">
        <f t="shared" si="31"/>
        <v>35</v>
      </c>
      <c r="K396" s="27">
        <v>3</v>
      </c>
      <c r="L396" s="43">
        <v>1</v>
      </c>
      <c r="M396" s="27">
        <f t="shared" si="32"/>
        <v>3</v>
      </c>
      <c r="N396" s="27">
        <v>0</v>
      </c>
      <c r="O396" s="27">
        <v>0</v>
      </c>
      <c r="P396" s="27">
        <f t="shared" si="33"/>
        <v>3</v>
      </c>
      <c r="Q396" s="27">
        <f t="shared" si="34"/>
        <v>3</v>
      </c>
    </row>
    <row r="397" spans="1:17">
      <c r="A397" s="27" t="s">
        <v>617</v>
      </c>
      <c r="B397" s="27" t="s">
        <v>325</v>
      </c>
      <c r="C397" s="27">
        <v>2</v>
      </c>
      <c r="D397" s="27">
        <v>2</v>
      </c>
      <c r="E397" s="27">
        <v>2</v>
      </c>
      <c r="F397" s="27">
        <f t="shared" si="30"/>
        <v>8</v>
      </c>
      <c r="G397" s="27">
        <v>500</v>
      </c>
      <c r="H397" s="28">
        <v>15</v>
      </c>
      <c r="I397" s="28">
        <v>20</v>
      </c>
      <c r="J397" s="28">
        <f t="shared" si="31"/>
        <v>35</v>
      </c>
      <c r="K397" s="27">
        <v>3</v>
      </c>
      <c r="L397" s="43">
        <v>1</v>
      </c>
      <c r="M397" s="27">
        <f t="shared" si="32"/>
        <v>3</v>
      </c>
      <c r="N397" s="27">
        <v>0</v>
      </c>
      <c r="O397" s="27">
        <v>0</v>
      </c>
      <c r="P397" s="27">
        <f t="shared" si="33"/>
        <v>3</v>
      </c>
      <c r="Q397" s="27">
        <f t="shared" si="34"/>
        <v>3</v>
      </c>
    </row>
    <row r="398" spans="1:17">
      <c r="A398" s="27" t="s">
        <v>618</v>
      </c>
      <c r="B398" s="27" t="s">
        <v>325</v>
      </c>
      <c r="C398" s="27">
        <v>2</v>
      </c>
      <c r="D398" s="27">
        <v>2</v>
      </c>
      <c r="E398" s="27">
        <v>2</v>
      </c>
      <c r="F398" s="27">
        <f t="shared" si="30"/>
        <v>8</v>
      </c>
      <c r="G398" s="27">
        <v>500</v>
      </c>
      <c r="H398" s="28">
        <v>15</v>
      </c>
      <c r="I398" s="28">
        <v>20</v>
      </c>
      <c r="J398" s="28">
        <f t="shared" si="31"/>
        <v>35</v>
      </c>
      <c r="K398" s="27">
        <v>3</v>
      </c>
      <c r="L398" s="43">
        <v>1</v>
      </c>
      <c r="M398" s="27">
        <f t="shared" si="32"/>
        <v>3</v>
      </c>
      <c r="N398" s="27">
        <v>0</v>
      </c>
      <c r="O398" s="27">
        <v>0</v>
      </c>
      <c r="P398" s="27">
        <f t="shared" si="33"/>
        <v>3</v>
      </c>
      <c r="Q398" s="27">
        <f t="shared" si="34"/>
        <v>3</v>
      </c>
    </row>
    <row r="399" spans="1:17">
      <c r="A399" s="27" t="s">
        <v>619</v>
      </c>
      <c r="B399" s="27" t="s">
        <v>325</v>
      </c>
      <c r="C399" s="27">
        <v>2</v>
      </c>
      <c r="D399" s="27">
        <v>2</v>
      </c>
      <c r="E399" s="27">
        <v>2</v>
      </c>
      <c r="F399" s="27">
        <f t="shared" si="30"/>
        <v>8</v>
      </c>
      <c r="G399" s="27">
        <v>500</v>
      </c>
      <c r="H399" s="28">
        <v>15</v>
      </c>
      <c r="I399" s="28">
        <v>20</v>
      </c>
      <c r="J399" s="28">
        <f t="shared" si="31"/>
        <v>35</v>
      </c>
      <c r="K399" s="27">
        <v>3</v>
      </c>
      <c r="L399" s="43">
        <v>1</v>
      </c>
      <c r="M399" s="27">
        <f t="shared" si="32"/>
        <v>3</v>
      </c>
      <c r="N399" s="27">
        <v>0</v>
      </c>
      <c r="O399" s="27">
        <v>0</v>
      </c>
      <c r="P399" s="27">
        <f t="shared" si="33"/>
        <v>3</v>
      </c>
      <c r="Q399" s="27">
        <f t="shared" si="34"/>
        <v>3</v>
      </c>
    </row>
    <row r="400" spans="1:17">
      <c r="A400" s="27" t="s">
        <v>620</v>
      </c>
      <c r="B400" s="27" t="s">
        <v>325</v>
      </c>
      <c r="C400" s="27">
        <v>2</v>
      </c>
      <c r="D400" s="27">
        <v>2</v>
      </c>
      <c r="E400" s="27">
        <v>2</v>
      </c>
      <c r="F400" s="27">
        <f t="shared" si="30"/>
        <v>8</v>
      </c>
      <c r="G400" s="27">
        <v>500</v>
      </c>
      <c r="H400" s="28">
        <v>15</v>
      </c>
      <c r="I400" s="28">
        <v>20</v>
      </c>
      <c r="J400" s="28">
        <f t="shared" si="31"/>
        <v>35</v>
      </c>
      <c r="K400" s="27">
        <v>3</v>
      </c>
      <c r="L400" s="43">
        <v>1</v>
      </c>
      <c r="M400" s="27">
        <f t="shared" si="32"/>
        <v>3</v>
      </c>
      <c r="N400" s="27">
        <v>0</v>
      </c>
      <c r="O400" s="27">
        <v>0</v>
      </c>
      <c r="P400" s="27">
        <f t="shared" si="33"/>
        <v>3</v>
      </c>
      <c r="Q400" s="27">
        <f t="shared" si="34"/>
        <v>3</v>
      </c>
    </row>
    <row r="401" spans="1:17">
      <c r="A401" s="27" t="s">
        <v>621</v>
      </c>
      <c r="B401" s="27" t="s">
        <v>325</v>
      </c>
      <c r="C401" s="27">
        <v>2</v>
      </c>
      <c r="D401" s="27">
        <v>2</v>
      </c>
      <c r="E401" s="27">
        <v>2</v>
      </c>
      <c r="F401" s="27">
        <f t="shared" si="30"/>
        <v>8</v>
      </c>
      <c r="G401" s="27">
        <v>500</v>
      </c>
      <c r="H401" s="28">
        <v>15</v>
      </c>
      <c r="I401" s="28">
        <v>20</v>
      </c>
      <c r="J401" s="28">
        <f t="shared" si="31"/>
        <v>35</v>
      </c>
      <c r="K401" s="27">
        <v>3</v>
      </c>
      <c r="L401" s="43">
        <v>1</v>
      </c>
      <c r="M401" s="27">
        <f t="shared" si="32"/>
        <v>3</v>
      </c>
      <c r="N401" s="27">
        <v>0</v>
      </c>
      <c r="O401" s="27">
        <v>0</v>
      </c>
      <c r="P401" s="27">
        <f t="shared" si="33"/>
        <v>3</v>
      </c>
      <c r="Q401" s="27">
        <f t="shared" si="34"/>
        <v>3</v>
      </c>
    </row>
    <row r="402" spans="1:17">
      <c r="A402" s="27" t="s">
        <v>622</v>
      </c>
      <c r="B402" s="27" t="s">
        <v>325</v>
      </c>
      <c r="C402" s="27">
        <v>2</v>
      </c>
      <c r="D402" s="27">
        <v>2</v>
      </c>
      <c r="E402" s="27">
        <v>2</v>
      </c>
      <c r="F402" s="27">
        <f t="shared" si="30"/>
        <v>8</v>
      </c>
      <c r="G402" s="27">
        <v>500</v>
      </c>
      <c r="H402" s="28">
        <v>15</v>
      </c>
      <c r="I402" s="28">
        <v>20</v>
      </c>
      <c r="J402" s="28">
        <f t="shared" si="31"/>
        <v>35</v>
      </c>
      <c r="K402" s="27">
        <v>3</v>
      </c>
      <c r="L402" s="43">
        <v>1</v>
      </c>
      <c r="M402" s="27">
        <f t="shared" si="32"/>
        <v>3</v>
      </c>
      <c r="N402" s="27">
        <v>0</v>
      </c>
      <c r="O402" s="27">
        <v>0</v>
      </c>
      <c r="P402" s="27">
        <f t="shared" si="33"/>
        <v>3</v>
      </c>
      <c r="Q402" s="27">
        <f t="shared" si="34"/>
        <v>3</v>
      </c>
    </row>
    <row r="403" spans="1:17">
      <c r="A403" s="27" t="s">
        <v>623</v>
      </c>
      <c r="B403" s="27" t="s">
        <v>325</v>
      </c>
      <c r="C403" s="27">
        <v>2</v>
      </c>
      <c r="D403" s="27">
        <v>2</v>
      </c>
      <c r="E403" s="27">
        <v>2</v>
      </c>
      <c r="F403" s="27">
        <f t="shared" si="30"/>
        <v>8</v>
      </c>
      <c r="G403" s="27">
        <v>500</v>
      </c>
      <c r="H403" s="28">
        <v>15</v>
      </c>
      <c r="I403" s="28">
        <v>20</v>
      </c>
      <c r="J403" s="28">
        <f t="shared" si="31"/>
        <v>35</v>
      </c>
      <c r="K403" s="27">
        <v>3</v>
      </c>
      <c r="L403" s="43">
        <v>1</v>
      </c>
      <c r="M403" s="27">
        <f t="shared" si="32"/>
        <v>3</v>
      </c>
      <c r="N403" s="27">
        <v>0</v>
      </c>
      <c r="O403" s="27">
        <v>0</v>
      </c>
      <c r="P403" s="27">
        <f t="shared" si="33"/>
        <v>3</v>
      </c>
      <c r="Q403" s="27">
        <f t="shared" si="34"/>
        <v>3</v>
      </c>
    </row>
    <row r="404" spans="1:17">
      <c r="A404" s="27" t="s">
        <v>624</v>
      </c>
      <c r="B404" s="27" t="s">
        <v>325</v>
      </c>
      <c r="C404" s="27">
        <v>2</v>
      </c>
      <c r="D404" s="27">
        <v>2</v>
      </c>
      <c r="E404" s="27">
        <v>2</v>
      </c>
      <c r="F404" s="27">
        <f t="shared" si="30"/>
        <v>8</v>
      </c>
      <c r="G404" s="27">
        <v>500</v>
      </c>
      <c r="H404" s="28">
        <v>15</v>
      </c>
      <c r="I404" s="28">
        <v>20</v>
      </c>
      <c r="J404" s="28">
        <f t="shared" si="31"/>
        <v>35</v>
      </c>
      <c r="K404" s="27">
        <v>3</v>
      </c>
      <c r="L404" s="43">
        <v>1</v>
      </c>
      <c r="M404" s="27">
        <f t="shared" si="32"/>
        <v>3</v>
      </c>
      <c r="N404" s="27">
        <v>0</v>
      </c>
      <c r="O404" s="27">
        <v>0</v>
      </c>
      <c r="P404" s="27">
        <f t="shared" si="33"/>
        <v>3</v>
      </c>
      <c r="Q404" s="27">
        <f t="shared" si="34"/>
        <v>3</v>
      </c>
    </row>
    <row r="405" spans="1:17">
      <c r="A405" s="27" t="s">
        <v>625</v>
      </c>
      <c r="B405" s="27" t="s">
        <v>325</v>
      </c>
      <c r="C405" s="27">
        <v>2</v>
      </c>
      <c r="D405" s="27">
        <v>2</v>
      </c>
      <c r="E405" s="27">
        <v>2</v>
      </c>
      <c r="F405" s="27">
        <f t="shared" si="30"/>
        <v>8</v>
      </c>
      <c r="G405" s="27">
        <v>500</v>
      </c>
      <c r="H405" s="28">
        <v>15</v>
      </c>
      <c r="I405" s="28">
        <v>20</v>
      </c>
      <c r="J405" s="28">
        <f t="shared" si="31"/>
        <v>35</v>
      </c>
      <c r="K405" s="27">
        <v>3</v>
      </c>
      <c r="L405" s="43">
        <v>1</v>
      </c>
      <c r="M405" s="27">
        <f t="shared" si="32"/>
        <v>3</v>
      </c>
      <c r="N405" s="27">
        <v>0</v>
      </c>
      <c r="O405" s="27">
        <v>0</v>
      </c>
      <c r="P405" s="27">
        <f t="shared" si="33"/>
        <v>3</v>
      </c>
      <c r="Q405" s="27">
        <f t="shared" si="34"/>
        <v>3</v>
      </c>
    </row>
    <row r="406" spans="1:17">
      <c r="A406" s="27" t="s">
        <v>626</v>
      </c>
      <c r="B406" s="27" t="s">
        <v>325</v>
      </c>
      <c r="C406" s="27">
        <v>2</v>
      </c>
      <c r="D406" s="27">
        <v>2</v>
      </c>
      <c r="E406" s="27">
        <v>2</v>
      </c>
      <c r="F406" s="27">
        <f t="shared" si="30"/>
        <v>8</v>
      </c>
      <c r="G406" s="27">
        <v>500</v>
      </c>
      <c r="H406" s="28">
        <v>15</v>
      </c>
      <c r="I406" s="28">
        <v>20</v>
      </c>
      <c r="J406" s="28">
        <f t="shared" si="31"/>
        <v>35</v>
      </c>
      <c r="K406" s="27">
        <v>3</v>
      </c>
      <c r="L406" s="43">
        <v>1</v>
      </c>
      <c r="M406" s="27">
        <f t="shared" si="32"/>
        <v>3</v>
      </c>
      <c r="N406" s="27">
        <v>0</v>
      </c>
      <c r="O406" s="27">
        <v>0</v>
      </c>
      <c r="P406" s="27">
        <f t="shared" si="33"/>
        <v>3</v>
      </c>
      <c r="Q406" s="27">
        <f t="shared" si="34"/>
        <v>3</v>
      </c>
    </row>
    <row r="407" spans="1:17">
      <c r="A407" s="27" t="s">
        <v>627</v>
      </c>
      <c r="B407" s="27" t="s">
        <v>325</v>
      </c>
      <c r="C407" s="27">
        <v>2</v>
      </c>
      <c r="D407" s="27">
        <v>2</v>
      </c>
      <c r="E407" s="27">
        <v>2</v>
      </c>
      <c r="F407" s="27">
        <f t="shared" si="30"/>
        <v>8</v>
      </c>
      <c r="G407" s="27">
        <v>500</v>
      </c>
      <c r="H407" s="28">
        <v>15</v>
      </c>
      <c r="I407" s="28">
        <v>20</v>
      </c>
      <c r="J407" s="28">
        <f t="shared" si="31"/>
        <v>35</v>
      </c>
      <c r="K407" s="27">
        <v>3</v>
      </c>
      <c r="L407" s="43">
        <v>1</v>
      </c>
      <c r="M407" s="27">
        <f t="shared" si="32"/>
        <v>3</v>
      </c>
      <c r="N407" s="27">
        <v>0</v>
      </c>
      <c r="O407" s="27">
        <v>0</v>
      </c>
      <c r="P407" s="27">
        <f t="shared" si="33"/>
        <v>3</v>
      </c>
      <c r="Q407" s="27">
        <f t="shared" si="34"/>
        <v>3</v>
      </c>
    </row>
    <row r="408" spans="1:17">
      <c r="A408" s="27" t="s">
        <v>628</v>
      </c>
      <c r="B408" s="27" t="s">
        <v>325</v>
      </c>
      <c r="C408" s="27">
        <v>2</v>
      </c>
      <c r="D408" s="27">
        <v>2</v>
      </c>
      <c r="E408" s="27">
        <v>2</v>
      </c>
      <c r="F408" s="27">
        <f t="shared" si="30"/>
        <v>8</v>
      </c>
      <c r="G408" s="27">
        <v>500</v>
      </c>
      <c r="H408" s="28">
        <v>15</v>
      </c>
      <c r="I408" s="28">
        <v>20</v>
      </c>
      <c r="J408" s="28">
        <f t="shared" si="31"/>
        <v>35</v>
      </c>
      <c r="K408" s="27">
        <v>3</v>
      </c>
      <c r="L408" s="43">
        <v>1</v>
      </c>
      <c r="M408" s="27">
        <f t="shared" si="32"/>
        <v>3</v>
      </c>
      <c r="N408" s="27">
        <v>0</v>
      </c>
      <c r="O408" s="27">
        <v>0</v>
      </c>
      <c r="P408" s="27">
        <f t="shared" si="33"/>
        <v>3</v>
      </c>
      <c r="Q408" s="27">
        <f t="shared" si="34"/>
        <v>3</v>
      </c>
    </row>
    <row r="409" spans="1:17">
      <c r="A409" s="27" t="s">
        <v>629</v>
      </c>
      <c r="B409" s="27" t="s">
        <v>325</v>
      </c>
      <c r="C409" s="27">
        <v>2</v>
      </c>
      <c r="D409" s="27">
        <v>2</v>
      </c>
      <c r="E409" s="27">
        <v>2</v>
      </c>
      <c r="F409" s="27">
        <f t="shared" si="30"/>
        <v>8</v>
      </c>
      <c r="G409" s="27">
        <v>500</v>
      </c>
      <c r="H409" s="28">
        <v>15</v>
      </c>
      <c r="I409" s="28">
        <v>20</v>
      </c>
      <c r="J409" s="28">
        <f t="shared" si="31"/>
        <v>35</v>
      </c>
      <c r="K409" s="27">
        <v>3</v>
      </c>
      <c r="L409" s="43">
        <v>1</v>
      </c>
      <c r="M409" s="27">
        <f t="shared" si="32"/>
        <v>3</v>
      </c>
      <c r="N409" s="27">
        <v>0</v>
      </c>
      <c r="O409" s="27">
        <v>0</v>
      </c>
      <c r="P409" s="27">
        <f t="shared" si="33"/>
        <v>3</v>
      </c>
      <c r="Q409" s="27">
        <f t="shared" si="34"/>
        <v>3</v>
      </c>
    </row>
    <row r="410" spans="1:17">
      <c r="A410" s="27" t="s">
        <v>630</v>
      </c>
      <c r="B410" s="27" t="s">
        <v>325</v>
      </c>
      <c r="C410" s="27">
        <v>2</v>
      </c>
      <c r="D410" s="27">
        <v>2</v>
      </c>
      <c r="E410" s="27">
        <v>2</v>
      </c>
      <c r="F410" s="27">
        <f t="shared" si="30"/>
        <v>8</v>
      </c>
      <c r="G410" s="27">
        <v>500</v>
      </c>
      <c r="H410" s="28">
        <v>15</v>
      </c>
      <c r="I410" s="28">
        <v>20</v>
      </c>
      <c r="J410" s="28">
        <f t="shared" si="31"/>
        <v>35</v>
      </c>
      <c r="K410" s="27">
        <v>3</v>
      </c>
      <c r="L410" s="43">
        <v>1</v>
      </c>
      <c r="M410" s="27">
        <f t="shared" si="32"/>
        <v>3</v>
      </c>
      <c r="N410" s="27">
        <v>0</v>
      </c>
      <c r="O410" s="27">
        <v>0</v>
      </c>
      <c r="P410" s="27">
        <f t="shared" si="33"/>
        <v>3</v>
      </c>
      <c r="Q410" s="27">
        <f t="shared" si="34"/>
        <v>3</v>
      </c>
    </row>
    <row r="411" spans="1:17">
      <c r="A411" s="27" t="s">
        <v>631</v>
      </c>
      <c r="B411" s="27" t="s">
        <v>325</v>
      </c>
      <c r="C411" s="27">
        <v>2</v>
      </c>
      <c r="D411" s="27">
        <v>2</v>
      </c>
      <c r="E411" s="27">
        <v>2</v>
      </c>
      <c r="F411" s="27">
        <f t="shared" si="30"/>
        <v>8</v>
      </c>
      <c r="G411" s="27">
        <v>500</v>
      </c>
      <c r="H411" s="28">
        <v>15</v>
      </c>
      <c r="I411" s="28">
        <v>20</v>
      </c>
      <c r="J411" s="28">
        <f t="shared" si="31"/>
        <v>35</v>
      </c>
      <c r="K411" s="27">
        <v>3</v>
      </c>
      <c r="L411" s="43">
        <v>1</v>
      </c>
      <c r="M411" s="27">
        <f t="shared" si="32"/>
        <v>3</v>
      </c>
      <c r="N411" s="27">
        <v>0</v>
      </c>
      <c r="O411" s="27">
        <v>0</v>
      </c>
      <c r="P411" s="27">
        <f t="shared" si="33"/>
        <v>3</v>
      </c>
      <c r="Q411" s="27">
        <f t="shared" si="34"/>
        <v>3</v>
      </c>
    </row>
    <row r="412" spans="1:17">
      <c r="A412" s="27" t="s">
        <v>632</v>
      </c>
      <c r="B412" s="27" t="s">
        <v>325</v>
      </c>
      <c r="C412" s="27">
        <v>2</v>
      </c>
      <c r="D412" s="27">
        <v>2</v>
      </c>
      <c r="E412" s="27">
        <v>2</v>
      </c>
      <c r="F412" s="27">
        <f t="shared" si="30"/>
        <v>8</v>
      </c>
      <c r="G412" s="27">
        <v>500</v>
      </c>
      <c r="H412" s="28">
        <v>15</v>
      </c>
      <c r="I412" s="28">
        <v>20</v>
      </c>
      <c r="J412" s="28">
        <f t="shared" si="31"/>
        <v>35</v>
      </c>
      <c r="K412" s="27">
        <v>3</v>
      </c>
      <c r="L412" s="43">
        <v>1</v>
      </c>
      <c r="M412" s="27">
        <f t="shared" si="32"/>
        <v>3</v>
      </c>
      <c r="N412" s="27">
        <v>0</v>
      </c>
      <c r="O412" s="27">
        <v>0</v>
      </c>
      <c r="P412" s="27">
        <f t="shared" si="33"/>
        <v>3</v>
      </c>
      <c r="Q412" s="27">
        <f t="shared" si="34"/>
        <v>3</v>
      </c>
    </row>
    <row r="413" spans="1:17">
      <c r="A413" s="27" t="s">
        <v>633</v>
      </c>
      <c r="B413" s="27" t="s">
        <v>325</v>
      </c>
      <c r="C413" s="27">
        <v>2</v>
      </c>
      <c r="D413" s="27">
        <v>2</v>
      </c>
      <c r="E413" s="27">
        <v>2</v>
      </c>
      <c r="F413" s="27">
        <f t="shared" si="30"/>
        <v>8</v>
      </c>
      <c r="G413" s="27">
        <v>500</v>
      </c>
      <c r="H413" s="28">
        <v>15</v>
      </c>
      <c r="I413" s="28">
        <v>20</v>
      </c>
      <c r="J413" s="28">
        <f t="shared" si="31"/>
        <v>35</v>
      </c>
      <c r="K413" s="27">
        <v>3</v>
      </c>
      <c r="L413" s="43">
        <v>1</v>
      </c>
      <c r="M413" s="27">
        <f t="shared" si="32"/>
        <v>3</v>
      </c>
      <c r="N413" s="27">
        <v>0</v>
      </c>
      <c r="O413" s="27">
        <v>0</v>
      </c>
      <c r="P413" s="27">
        <f t="shared" si="33"/>
        <v>3</v>
      </c>
      <c r="Q413" s="27">
        <f t="shared" si="34"/>
        <v>3</v>
      </c>
    </row>
    <row r="414" spans="1:17">
      <c r="A414" s="27" t="s">
        <v>634</v>
      </c>
      <c r="B414" s="27" t="s">
        <v>325</v>
      </c>
      <c r="C414" s="27">
        <v>2</v>
      </c>
      <c r="D414" s="27">
        <v>2</v>
      </c>
      <c r="E414" s="27">
        <v>2</v>
      </c>
      <c r="F414" s="27">
        <f t="shared" si="30"/>
        <v>8</v>
      </c>
      <c r="G414" s="27">
        <v>500</v>
      </c>
      <c r="H414" s="28">
        <v>15</v>
      </c>
      <c r="I414" s="28">
        <v>20</v>
      </c>
      <c r="J414" s="28">
        <f t="shared" si="31"/>
        <v>35</v>
      </c>
      <c r="K414" s="27">
        <v>3</v>
      </c>
      <c r="L414" s="43">
        <v>1</v>
      </c>
      <c r="M414" s="27">
        <f t="shared" si="32"/>
        <v>3</v>
      </c>
      <c r="N414" s="27">
        <v>0</v>
      </c>
      <c r="O414" s="27">
        <v>0</v>
      </c>
      <c r="P414" s="27">
        <f t="shared" si="33"/>
        <v>3</v>
      </c>
      <c r="Q414" s="27">
        <f t="shared" si="34"/>
        <v>3</v>
      </c>
    </row>
    <row r="415" spans="1:17">
      <c r="A415" s="27" t="s">
        <v>635</v>
      </c>
      <c r="B415" s="27" t="s">
        <v>325</v>
      </c>
      <c r="C415" s="27">
        <v>2</v>
      </c>
      <c r="D415" s="27">
        <v>2</v>
      </c>
      <c r="E415" s="27">
        <v>2</v>
      </c>
      <c r="F415" s="27">
        <f t="shared" si="30"/>
        <v>8</v>
      </c>
      <c r="G415" s="27">
        <v>500</v>
      </c>
      <c r="H415" s="28">
        <v>15</v>
      </c>
      <c r="I415" s="28">
        <v>20</v>
      </c>
      <c r="J415" s="28">
        <f t="shared" si="31"/>
        <v>35</v>
      </c>
      <c r="K415" s="27">
        <v>3</v>
      </c>
      <c r="L415" s="43">
        <v>1</v>
      </c>
      <c r="M415" s="27">
        <f t="shared" si="32"/>
        <v>3</v>
      </c>
      <c r="N415" s="27">
        <v>0</v>
      </c>
      <c r="O415" s="27">
        <v>0</v>
      </c>
      <c r="P415" s="27">
        <f t="shared" si="33"/>
        <v>3</v>
      </c>
      <c r="Q415" s="27">
        <f t="shared" si="34"/>
        <v>3</v>
      </c>
    </row>
    <row r="416" spans="1:17">
      <c r="A416" s="27" t="s">
        <v>636</v>
      </c>
      <c r="B416" s="27" t="s">
        <v>325</v>
      </c>
      <c r="C416" s="27">
        <v>2</v>
      </c>
      <c r="D416" s="27">
        <v>2</v>
      </c>
      <c r="E416" s="27">
        <v>2</v>
      </c>
      <c r="F416" s="27">
        <f t="shared" si="30"/>
        <v>8</v>
      </c>
      <c r="G416" s="27">
        <v>500</v>
      </c>
      <c r="H416" s="28">
        <v>15</v>
      </c>
      <c r="I416" s="28">
        <v>20</v>
      </c>
      <c r="J416" s="28">
        <f t="shared" si="31"/>
        <v>35</v>
      </c>
      <c r="K416" s="27">
        <v>3</v>
      </c>
      <c r="L416" s="43">
        <v>1</v>
      </c>
      <c r="M416" s="27">
        <f t="shared" si="32"/>
        <v>3</v>
      </c>
      <c r="N416" s="27">
        <v>0</v>
      </c>
      <c r="O416" s="27">
        <v>0</v>
      </c>
      <c r="P416" s="27">
        <f t="shared" si="33"/>
        <v>3</v>
      </c>
      <c r="Q416" s="27">
        <f t="shared" si="34"/>
        <v>3</v>
      </c>
    </row>
    <row r="417" spans="1:17">
      <c r="A417" s="27" t="s">
        <v>637</v>
      </c>
      <c r="B417" s="27" t="s">
        <v>325</v>
      </c>
      <c r="C417" s="27">
        <v>2</v>
      </c>
      <c r="D417" s="27">
        <v>2</v>
      </c>
      <c r="E417" s="27">
        <v>2</v>
      </c>
      <c r="F417" s="27">
        <f t="shared" si="30"/>
        <v>8</v>
      </c>
      <c r="G417" s="27">
        <v>500</v>
      </c>
      <c r="H417" s="28">
        <v>15</v>
      </c>
      <c r="I417" s="28">
        <v>20</v>
      </c>
      <c r="J417" s="28">
        <f t="shared" si="31"/>
        <v>35</v>
      </c>
      <c r="K417" s="27">
        <v>3</v>
      </c>
      <c r="L417" s="43">
        <v>1</v>
      </c>
      <c r="M417" s="27">
        <f t="shared" si="32"/>
        <v>3</v>
      </c>
      <c r="N417" s="27">
        <v>0</v>
      </c>
      <c r="O417" s="27">
        <v>0</v>
      </c>
      <c r="P417" s="27">
        <f t="shared" si="33"/>
        <v>3</v>
      </c>
      <c r="Q417" s="27">
        <f t="shared" si="34"/>
        <v>3</v>
      </c>
    </row>
    <row r="418" spans="1:17">
      <c r="A418" s="27" t="s">
        <v>638</v>
      </c>
      <c r="B418" s="27" t="s">
        <v>325</v>
      </c>
      <c r="C418" s="27">
        <v>2</v>
      </c>
      <c r="D418" s="27">
        <v>2</v>
      </c>
      <c r="E418" s="27">
        <v>2</v>
      </c>
      <c r="F418" s="27">
        <f t="shared" si="30"/>
        <v>8</v>
      </c>
      <c r="G418" s="27">
        <v>500</v>
      </c>
      <c r="H418" s="28">
        <v>15</v>
      </c>
      <c r="I418" s="28">
        <v>20</v>
      </c>
      <c r="J418" s="28">
        <f t="shared" si="31"/>
        <v>35</v>
      </c>
      <c r="K418" s="27">
        <v>3</v>
      </c>
      <c r="L418" s="43">
        <v>1</v>
      </c>
      <c r="M418" s="27">
        <f t="shared" si="32"/>
        <v>3</v>
      </c>
      <c r="N418" s="27">
        <v>0</v>
      </c>
      <c r="O418" s="27">
        <v>0</v>
      </c>
      <c r="P418" s="27">
        <f t="shared" si="33"/>
        <v>3</v>
      </c>
      <c r="Q418" s="27">
        <f t="shared" si="34"/>
        <v>3</v>
      </c>
    </row>
    <row r="419" spans="1:17">
      <c r="A419" s="27" t="s">
        <v>639</v>
      </c>
      <c r="B419" s="27" t="s">
        <v>325</v>
      </c>
      <c r="C419" s="27">
        <v>2</v>
      </c>
      <c r="D419" s="27">
        <v>2</v>
      </c>
      <c r="E419" s="27">
        <v>2</v>
      </c>
      <c r="F419" s="27">
        <f t="shared" si="30"/>
        <v>8</v>
      </c>
      <c r="G419" s="27">
        <v>500</v>
      </c>
      <c r="H419" s="28">
        <v>15</v>
      </c>
      <c r="I419" s="28">
        <v>20</v>
      </c>
      <c r="J419" s="28">
        <f t="shared" si="31"/>
        <v>35</v>
      </c>
      <c r="K419" s="27">
        <v>3</v>
      </c>
      <c r="L419" s="43">
        <v>1</v>
      </c>
      <c r="M419" s="27">
        <f t="shared" si="32"/>
        <v>3</v>
      </c>
      <c r="N419" s="27">
        <v>0</v>
      </c>
      <c r="O419" s="27">
        <v>0</v>
      </c>
      <c r="P419" s="27">
        <f t="shared" si="33"/>
        <v>3</v>
      </c>
      <c r="Q419" s="27">
        <f t="shared" si="34"/>
        <v>3</v>
      </c>
    </row>
    <row r="420" spans="1:17">
      <c r="A420" s="27" t="s">
        <v>640</v>
      </c>
      <c r="B420" s="27" t="s">
        <v>325</v>
      </c>
      <c r="C420" s="27">
        <v>2</v>
      </c>
      <c r="D420" s="27">
        <v>2</v>
      </c>
      <c r="E420" s="27">
        <v>2</v>
      </c>
      <c r="F420" s="27">
        <f t="shared" si="30"/>
        <v>8</v>
      </c>
      <c r="G420" s="27">
        <v>500</v>
      </c>
      <c r="H420" s="28">
        <v>15</v>
      </c>
      <c r="I420" s="28">
        <v>20</v>
      </c>
      <c r="J420" s="28">
        <f t="shared" si="31"/>
        <v>35</v>
      </c>
      <c r="K420" s="27">
        <v>3</v>
      </c>
      <c r="L420" s="43">
        <v>1</v>
      </c>
      <c r="M420" s="27">
        <f t="shared" si="32"/>
        <v>3</v>
      </c>
      <c r="N420" s="27">
        <v>0</v>
      </c>
      <c r="O420" s="27">
        <v>0</v>
      </c>
      <c r="P420" s="27">
        <f t="shared" si="33"/>
        <v>3</v>
      </c>
      <c r="Q420" s="27">
        <f t="shared" si="34"/>
        <v>3</v>
      </c>
    </row>
    <row r="421" spans="1:17">
      <c r="A421" s="27" t="s">
        <v>641</v>
      </c>
      <c r="B421" s="27" t="s">
        <v>325</v>
      </c>
      <c r="C421" s="27">
        <v>2</v>
      </c>
      <c r="D421" s="27">
        <v>2</v>
      </c>
      <c r="E421" s="27">
        <v>2</v>
      </c>
      <c r="F421" s="27">
        <f t="shared" si="30"/>
        <v>8</v>
      </c>
      <c r="G421" s="27">
        <v>500</v>
      </c>
      <c r="H421" s="28">
        <v>15</v>
      </c>
      <c r="I421" s="28">
        <v>20</v>
      </c>
      <c r="J421" s="28">
        <f t="shared" si="31"/>
        <v>35</v>
      </c>
      <c r="K421" s="27">
        <v>3</v>
      </c>
      <c r="L421" s="43">
        <v>1</v>
      </c>
      <c r="M421" s="27">
        <f t="shared" si="32"/>
        <v>3</v>
      </c>
      <c r="N421" s="27">
        <v>0</v>
      </c>
      <c r="O421" s="27">
        <v>0</v>
      </c>
      <c r="P421" s="27">
        <f t="shared" si="33"/>
        <v>3</v>
      </c>
      <c r="Q421" s="27">
        <f t="shared" si="34"/>
        <v>3</v>
      </c>
    </row>
    <row r="422" spans="1:17">
      <c r="A422" s="27" t="s">
        <v>642</v>
      </c>
      <c r="B422" s="27" t="s">
        <v>325</v>
      </c>
      <c r="C422" s="27">
        <v>2</v>
      </c>
      <c r="D422" s="27">
        <v>2</v>
      </c>
      <c r="E422" s="27">
        <v>2</v>
      </c>
      <c r="F422" s="27">
        <f t="shared" si="30"/>
        <v>8</v>
      </c>
      <c r="G422" s="27">
        <v>500</v>
      </c>
      <c r="H422" s="28">
        <v>15</v>
      </c>
      <c r="I422" s="28">
        <v>20</v>
      </c>
      <c r="J422" s="28">
        <f t="shared" si="31"/>
        <v>35</v>
      </c>
      <c r="K422" s="27">
        <v>3</v>
      </c>
      <c r="L422" s="43">
        <v>1</v>
      </c>
      <c r="M422" s="27">
        <f t="shared" si="32"/>
        <v>3</v>
      </c>
      <c r="N422" s="27">
        <v>0</v>
      </c>
      <c r="O422" s="27">
        <v>0</v>
      </c>
      <c r="P422" s="27">
        <f t="shared" si="33"/>
        <v>3</v>
      </c>
      <c r="Q422" s="27">
        <f t="shared" si="34"/>
        <v>3</v>
      </c>
    </row>
    <row r="423" spans="1:17">
      <c r="A423" s="27" t="s">
        <v>643</v>
      </c>
      <c r="B423" s="27" t="s">
        <v>325</v>
      </c>
      <c r="C423" s="27">
        <v>2</v>
      </c>
      <c r="D423" s="27">
        <v>2</v>
      </c>
      <c r="E423" s="27">
        <v>2</v>
      </c>
      <c r="F423" s="27">
        <f t="shared" si="30"/>
        <v>8</v>
      </c>
      <c r="G423" s="27">
        <v>500</v>
      </c>
      <c r="H423" s="28">
        <v>15</v>
      </c>
      <c r="I423" s="28">
        <v>20</v>
      </c>
      <c r="J423" s="28">
        <f t="shared" si="31"/>
        <v>35</v>
      </c>
      <c r="K423" s="27">
        <v>3</v>
      </c>
      <c r="L423" s="43">
        <v>1</v>
      </c>
      <c r="M423" s="27">
        <f t="shared" si="32"/>
        <v>3</v>
      </c>
      <c r="N423" s="27">
        <v>0</v>
      </c>
      <c r="O423" s="27">
        <v>0</v>
      </c>
      <c r="P423" s="27">
        <f t="shared" si="33"/>
        <v>3</v>
      </c>
      <c r="Q423" s="27">
        <f t="shared" si="34"/>
        <v>3</v>
      </c>
    </row>
    <row r="424" spans="1:17">
      <c r="A424" s="27" t="s">
        <v>644</v>
      </c>
      <c r="B424" s="27" t="s">
        <v>325</v>
      </c>
      <c r="C424" s="27">
        <v>2</v>
      </c>
      <c r="D424" s="27">
        <v>2</v>
      </c>
      <c r="E424" s="27">
        <v>2</v>
      </c>
      <c r="F424" s="27">
        <f t="shared" si="30"/>
        <v>8</v>
      </c>
      <c r="G424" s="27">
        <v>500</v>
      </c>
      <c r="H424" s="28">
        <v>15</v>
      </c>
      <c r="I424" s="28">
        <v>20</v>
      </c>
      <c r="J424" s="28">
        <f t="shared" si="31"/>
        <v>35</v>
      </c>
      <c r="K424" s="27">
        <v>3</v>
      </c>
      <c r="L424" s="43">
        <v>1</v>
      </c>
      <c r="M424" s="27">
        <f t="shared" si="32"/>
        <v>3</v>
      </c>
      <c r="N424" s="27">
        <v>0</v>
      </c>
      <c r="O424" s="27">
        <v>0</v>
      </c>
      <c r="P424" s="27">
        <f t="shared" si="33"/>
        <v>3</v>
      </c>
      <c r="Q424" s="27">
        <f t="shared" si="34"/>
        <v>3</v>
      </c>
    </row>
    <row r="425" spans="1:17">
      <c r="A425" s="27" t="s">
        <v>645</v>
      </c>
      <c r="B425" s="27" t="s">
        <v>325</v>
      </c>
      <c r="C425" s="27">
        <v>2</v>
      </c>
      <c r="D425" s="27">
        <v>2</v>
      </c>
      <c r="E425" s="27">
        <v>2</v>
      </c>
      <c r="F425" s="27">
        <f t="shared" si="30"/>
        <v>8</v>
      </c>
      <c r="G425" s="27">
        <v>500</v>
      </c>
      <c r="H425" s="28">
        <v>15</v>
      </c>
      <c r="I425" s="28">
        <v>20</v>
      </c>
      <c r="J425" s="28">
        <f t="shared" si="31"/>
        <v>35</v>
      </c>
      <c r="K425" s="27">
        <v>3</v>
      </c>
      <c r="L425" s="43">
        <v>1</v>
      </c>
      <c r="M425" s="27">
        <f t="shared" si="32"/>
        <v>3</v>
      </c>
      <c r="N425" s="27">
        <v>0</v>
      </c>
      <c r="O425" s="27">
        <v>0</v>
      </c>
      <c r="P425" s="27">
        <f t="shared" si="33"/>
        <v>3</v>
      </c>
      <c r="Q425" s="27">
        <f t="shared" si="34"/>
        <v>3</v>
      </c>
    </row>
    <row r="426" spans="1:17">
      <c r="A426" s="27" t="s">
        <v>646</v>
      </c>
      <c r="B426" s="27" t="s">
        <v>325</v>
      </c>
      <c r="C426" s="27">
        <v>2</v>
      </c>
      <c r="D426" s="27">
        <v>2</v>
      </c>
      <c r="E426" s="27">
        <v>2</v>
      </c>
      <c r="F426" s="27">
        <f t="shared" si="30"/>
        <v>8</v>
      </c>
      <c r="G426" s="27">
        <v>500</v>
      </c>
      <c r="H426" s="28">
        <v>15</v>
      </c>
      <c r="I426" s="28">
        <v>20</v>
      </c>
      <c r="J426" s="28">
        <f t="shared" si="31"/>
        <v>35</v>
      </c>
      <c r="K426" s="27">
        <v>3</v>
      </c>
      <c r="L426" s="43">
        <v>1</v>
      </c>
      <c r="M426" s="27">
        <f t="shared" si="32"/>
        <v>3</v>
      </c>
      <c r="N426" s="27">
        <v>0</v>
      </c>
      <c r="O426" s="27">
        <v>0</v>
      </c>
      <c r="P426" s="27">
        <f t="shared" si="33"/>
        <v>3</v>
      </c>
      <c r="Q426" s="27">
        <f t="shared" si="34"/>
        <v>3</v>
      </c>
    </row>
    <row r="427" spans="1:17">
      <c r="A427" s="27" t="s">
        <v>647</v>
      </c>
      <c r="B427" s="27" t="s">
        <v>325</v>
      </c>
      <c r="C427" s="27">
        <v>2</v>
      </c>
      <c r="D427" s="27">
        <v>2</v>
      </c>
      <c r="E427" s="27">
        <v>2</v>
      </c>
      <c r="F427" s="27">
        <f t="shared" si="30"/>
        <v>8</v>
      </c>
      <c r="G427" s="27">
        <v>500</v>
      </c>
      <c r="H427" s="28">
        <v>15</v>
      </c>
      <c r="I427" s="28">
        <v>20</v>
      </c>
      <c r="J427" s="28">
        <f t="shared" si="31"/>
        <v>35</v>
      </c>
      <c r="K427" s="27">
        <v>3</v>
      </c>
      <c r="L427" s="43">
        <v>1</v>
      </c>
      <c r="M427" s="27">
        <f t="shared" si="32"/>
        <v>3</v>
      </c>
      <c r="N427" s="27">
        <v>0</v>
      </c>
      <c r="O427" s="27">
        <v>0</v>
      </c>
      <c r="P427" s="27">
        <f t="shared" si="33"/>
        <v>3</v>
      </c>
      <c r="Q427" s="27">
        <f t="shared" si="34"/>
        <v>3</v>
      </c>
    </row>
    <row r="428" spans="1:17">
      <c r="A428" s="27" t="s">
        <v>648</v>
      </c>
      <c r="B428" s="27" t="s">
        <v>325</v>
      </c>
      <c r="C428" s="27">
        <v>2</v>
      </c>
      <c r="D428" s="27">
        <v>2</v>
      </c>
      <c r="E428" s="27">
        <v>2</v>
      </c>
      <c r="F428" s="27">
        <f t="shared" si="30"/>
        <v>8</v>
      </c>
      <c r="G428" s="27">
        <v>500</v>
      </c>
      <c r="H428" s="28">
        <v>15</v>
      </c>
      <c r="I428" s="28">
        <v>20</v>
      </c>
      <c r="J428" s="28">
        <f t="shared" si="31"/>
        <v>35</v>
      </c>
      <c r="K428" s="27">
        <v>3</v>
      </c>
      <c r="L428" s="43">
        <v>1</v>
      </c>
      <c r="M428" s="27">
        <f t="shared" si="32"/>
        <v>3</v>
      </c>
      <c r="N428" s="27">
        <v>0</v>
      </c>
      <c r="O428" s="27">
        <v>0</v>
      </c>
      <c r="P428" s="27">
        <f t="shared" si="33"/>
        <v>3</v>
      </c>
      <c r="Q428" s="27">
        <f t="shared" si="34"/>
        <v>3</v>
      </c>
    </row>
    <row r="429" spans="1:17">
      <c r="A429" s="27" t="s">
        <v>649</v>
      </c>
      <c r="B429" s="27" t="s">
        <v>325</v>
      </c>
      <c r="C429" s="27">
        <v>2</v>
      </c>
      <c r="D429" s="27">
        <v>2</v>
      </c>
      <c r="E429" s="27">
        <v>2</v>
      </c>
      <c r="F429" s="27">
        <f t="shared" si="30"/>
        <v>8</v>
      </c>
      <c r="G429" s="27">
        <v>500</v>
      </c>
      <c r="H429" s="28">
        <v>15</v>
      </c>
      <c r="I429" s="28">
        <v>20</v>
      </c>
      <c r="J429" s="28">
        <f t="shared" si="31"/>
        <v>35</v>
      </c>
      <c r="K429" s="27">
        <v>3</v>
      </c>
      <c r="L429" s="43">
        <v>1</v>
      </c>
      <c r="M429" s="27">
        <f t="shared" si="32"/>
        <v>3</v>
      </c>
      <c r="N429" s="27">
        <v>0</v>
      </c>
      <c r="O429" s="27">
        <v>0</v>
      </c>
      <c r="P429" s="27">
        <f t="shared" si="33"/>
        <v>3</v>
      </c>
      <c r="Q429" s="27">
        <f t="shared" si="34"/>
        <v>3</v>
      </c>
    </row>
    <row r="430" spans="1:17">
      <c r="A430" s="27" t="s">
        <v>650</v>
      </c>
      <c r="B430" s="27" t="s">
        <v>325</v>
      </c>
      <c r="C430" s="27">
        <v>2</v>
      </c>
      <c r="D430" s="27">
        <v>2</v>
      </c>
      <c r="E430" s="27">
        <v>2</v>
      </c>
      <c r="F430" s="27">
        <f t="shared" si="30"/>
        <v>8</v>
      </c>
      <c r="G430" s="27">
        <v>500</v>
      </c>
      <c r="H430" s="28">
        <v>15</v>
      </c>
      <c r="I430" s="28">
        <v>20</v>
      </c>
      <c r="J430" s="28">
        <f t="shared" si="31"/>
        <v>35</v>
      </c>
      <c r="K430" s="27">
        <v>3</v>
      </c>
      <c r="L430" s="43">
        <v>1</v>
      </c>
      <c r="M430" s="27">
        <f t="shared" si="32"/>
        <v>3</v>
      </c>
      <c r="N430" s="27">
        <v>0</v>
      </c>
      <c r="O430" s="27">
        <v>0</v>
      </c>
      <c r="P430" s="27">
        <f t="shared" si="33"/>
        <v>3</v>
      </c>
      <c r="Q430" s="27">
        <f t="shared" si="34"/>
        <v>3</v>
      </c>
    </row>
    <row r="431" spans="1:17">
      <c r="A431" s="27" t="s">
        <v>651</v>
      </c>
      <c r="B431" s="27" t="s">
        <v>325</v>
      </c>
      <c r="C431" s="27">
        <v>2</v>
      </c>
      <c r="D431" s="27">
        <v>2</v>
      </c>
      <c r="E431" s="27">
        <v>2</v>
      </c>
      <c r="F431" s="27">
        <f t="shared" si="30"/>
        <v>8</v>
      </c>
      <c r="G431" s="27">
        <v>500</v>
      </c>
      <c r="H431" s="28">
        <v>15</v>
      </c>
      <c r="I431" s="28">
        <v>20</v>
      </c>
      <c r="J431" s="28">
        <f t="shared" si="31"/>
        <v>35</v>
      </c>
      <c r="K431" s="27">
        <v>3</v>
      </c>
      <c r="L431" s="43">
        <v>1</v>
      </c>
      <c r="M431" s="27">
        <f t="shared" si="32"/>
        <v>3</v>
      </c>
      <c r="N431" s="27">
        <v>0</v>
      </c>
      <c r="O431" s="27">
        <v>0</v>
      </c>
      <c r="P431" s="27">
        <f t="shared" si="33"/>
        <v>3</v>
      </c>
      <c r="Q431" s="27">
        <f t="shared" si="34"/>
        <v>3</v>
      </c>
    </row>
    <row r="432" spans="1:17">
      <c r="A432" s="27" t="s">
        <v>652</v>
      </c>
      <c r="B432" s="27" t="s">
        <v>325</v>
      </c>
      <c r="C432" s="27">
        <v>2</v>
      </c>
      <c r="D432" s="27">
        <v>2</v>
      </c>
      <c r="E432" s="27">
        <v>2</v>
      </c>
      <c r="F432" s="27">
        <f t="shared" si="30"/>
        <v>8</v>
      </c>
      <c r="G432" s="27">
        <v>500</v>
      </c>
      <c r="H432" s="28">
        <v>15</v>
      </c>
      <c r="I432" s="28">
        <v>20</v>
      </c>
      <c r="J432" s="28">
        <f t="shared" si="31"/>
        <v>35</v>
      </c>
      <c r="K432" s="27">
        <v>3</v>
      </c>
      <c r="L432" s="43">
        <v>1</v>
      </c>
      <c r="M432" s="27">
        <f t="shared" si="32"/>
        <v>3</v>
      </c>
      <c r="N432" s="27">
        <v>0</v>
      </c>
      <c r="O432" s="27">
        <v>0</v>
      </c>
      <c r="P432" s="27">
        <f t="shared" si="33"/>
        <v>3</v>
      </c>
      <c r="Q432" s="27">
        <f t="shared" si="34"/>
        <v>3</v>
      </c>
    </row>
    <row r="433" spans="1:17">
      <c r="A433" s="27" t="s">
        <v>653</v>
      </c>
      <c r="B433" s="27" t="s">
        <v>325</v>
      </c>
      <c r="C433" s="27">
        <v>2</v>
      </c>
      <c r="D433" s="27">
        <v>2</v>
      </c>
      <c r="E433" s="27">
        <v>2</v>
      </c>
      <c r="F433" s="27">
        <f t="shared" si="30"/>
        <v>8</v>
      </c>
      <c r="G433" s="27">
        <v>500</v>
      </c>
      <c r="H433" s="28">
        <v>15</v>
      </c>
      <c r="I433" s="28">
        <v>20</v>
      </c>
      <c r="J433" s="28">
        <f t="shared" si="31"/>
        <v>35</v>
      </c>
      <c r="K433" s="27">
        <v>3</v>
      </c>
      <c r="L433" s="43">
        <v>1</v>
      </c>
      <c r="M433" s="27">
        <f t="shared" si="32"/>
        <v>3</v>
      </c>
      <c r="N433" s="27">
        <v>0</v>
      </c>
      <c r="O433" s="27">
        <v>0</v>
      </c>
      <c r="P433" s="27">
        <f t="shared" si="33"/>
        <v>3</v>
      </c>
      <c r="Q433" s="27">
        <f t="shared" si="34"/>
        <v>3</v>
      </c>
    </row>
    <row r="434" spans="1:17">
      <c r="A434" s="27" t="s">
        <v>654</v>
      </c>
      <c r="B434" s="27" t="s">
        <v>325</v>
      </c>
      <c r="C434" s="27">
        <v>2</v>
      </c>
      <c r="D434" s="27">
        <v>2</v>
      </c>
      <c r="E434" s="27">
        <v>2</v>
      </c>
      <c r="F434" s="27">
        <f t="shared" si="30"/>
        <v>8</v>
      </c>
      <c r="G434" s="27">
        <v>500</v>
      </c>
      <c r="H434" s="28">
        <v>15</v>
      </c>
      <c r="I434" s="28">
        <v>20</v>
      </c>
      <c r="J434" s="28">
        <f t="shared" si="31"/>
        <v>35</v>
      </c>
      <c r="K434" s="27">
        <v>3</v>
      </c>
      <c r="L434" s="43">
        <v>1</v>
      </c>
      <c r="M434" s="27">
        <f t="shared" si="32"/>
        <v>3</v>
      </c>
      <c r="N434" s="27">
        <v>0</v>
      </c>
      <c r="O434" s="27">
        <v>0</v>
      </c>
      <c r="P434" s="27">
        <f t="shared" si="33"/>
        <v>3</v>
      </c>
      <c r="Q434" s="27">
        <f t="shared" si="34"/>
        <v>3</v>
      </c>
    </row>
    <row r="435" spans="1:17">
      <c r="A435" s="27" t="s">
        <v>655</v>
      </c>
      <c r="B435" s="27" t="s">
        <v>325</v>
      </c>
      <c r="C435" s="27">
        <v>2</v>
      </c>
      <c r="D435" s="27">
        <v>2</v>
      </c>
      <c r="E435" s="27">
        <v>2</v>
      </c>
      <c r="F435" s="27">
        <f t="shared" si="30"/>
        <v>8</v>
      </c>
      <c r="G435" s="27">
        <v>500</v>
      </c>
      <c r="H435" s="28">
        <v>15</v>
      </c>
      <c r="I435" s="28">
        <v>20</v>
      </c>
      <c r="J435" s="28">
        <f t="shared" si="31"/>
        <v>35</v>
      </c>
      <c r="K435" s="27">
        <v>3</v>
      </c>
      <c r="L435" s="43">
        <v>1</v>
      </c>
      <c r="M435" s="27">
        <f t="shared" si="32"/>
        <v>3</v>
      </c>
      <c r="N435" s="27">
        <v>0</v>
      </c>
      <c r="O435" s="27">
        <v>0</v>
      </c>
      <c r="P435" s="27">
        <f t="shared" si="33"/>
        <v>3</v>
      </c>
      <c r="Q435" s="27">
        <f t="shared" si="34"/>
        <v>3</v>
      </c>
    </row>
    <row r="436" spans="1:17">
      <c r="A436" s="27" t="s">
        <v>656</v>
      </c>
      <c r="B436" s="27" t="s">
        <v>325</v>
      </c>
      <c r="C436" s="27">
        <v>2</v>
      </c>
      <c r="D436" s="27">
        <v>2</v>
      </c>
      <c r="E436" s="27">
        <v>2</v>
      </c>
      <c r="F436" s="27">
        <f t="shared" si="30"/>
        <v>8</v>
      </c>
      <c r="G436" s="27">
        <v>500</v>
      </c>
      <c r="H436" s="28">
        <v>15</v>
      </c>
      <c r="I436" s="28">
        <v>20</v>
      </c>
      <c r="J436" s="28">
        <f t="shared" si="31"/>
        <v>35</v>
      </c>
      <c r="K436" s="27">
        <v>3</v>
      </c>
      <c r="L436" s="43">
        <v>1</v>
      </c>
      <c r="M436" s="27">
        <f t="shared" si="32"/>
        <v>3</v>
      </c>
      <c r="N436" s="27">
        <v>0</v>
      </c>
      <c r="O436" s="27">
        <v>0</v>
      </c>
      <c r="P436" s="27">
        <f t="shared" si="33"/>
        <v>3</v>
      </c>
      <c r="Q436" s="27">
        <f t="shared" si="34"/>
        <v>3</v>
      </c>
    </row>
    <row r="437" spans="1:17">
      <c r="A437" s="27" t="s">
        <v>657</v>
      </c>
      <c r="B437" s="27" t="s">
        <v>325</v>
      </c>
      <c r="C437" s="27">
        <v>2</v>
      </c>
      <c r="D437" s="27">
        <v>2</v>
      </c>
      <c r="E437" s="27">
        <v>2</v>
      </c>
      <c r="F437" s="27">
        <f t="shared" si="30"/>
        <v>8</v>
      </c>
      <c r="G437" s="27">
        <v>500</v>
      </c>
      <c r="H437" s="28">
        <v>15</v>
      </c>
      <c r="I437" s="28">
        <v>20</v>
      </c>
      <c r="J437" s="28">
        <f t="shared" si="31"/>
        <v>35</v>
      </c>
      <c r="K437" s="27">
        <v>3</v>
      </c>
      <c r="L437" s="43">
        <v>1</v>
      </c>
      <c r="M437" s="27">
        <f t="shared" si="32"/>
        <v>3</v>
      </c>
      <c r="N437" s="27">
        <v>0</v>
      </c>
      <c r="O437" s="27">
        <v>0</v>
      </c>
      <c r="P437" s="27">
        <f t="shared" si="33"/>
        <v>3</v>
      </c>
      <c r="Q437" s="27">
        <f t="shared" si="34"/>
        <v>3</v>
      </c>
    </row>
    <row r="438" spans="1:17">
      <c r="A438" s="27" t="s">
        <v>658</v>
      </c>
      <c r="B438" s="27" t="s">
        <v>325</v>
      </c>
      <c r="C438" s="27">
        <v>2</v>
      </c>
      <c r="D438" s="27">
        <v>2</v>
      </c>
      <c r="E438" s="27">
        <v>2</v>
      </c>
      <c r="F438" s="27">
        <f t="shared" si="30"/>
        <v>8</v>
      </c>
      <c r="G438" s="27">
        <v>500</v>
      </c>
      <c r="H438" s="28">
        <v>15</v>
      </c>
      <c r="I438" s="28">
        <v>20</v>
      </c>
      <c r="J438" s="28">
        <f t="shared" si="31"/>
        <v>35</v>
      </c>
      <c r="K438" s="27">
        <v>3</v>
      </c>
      <c r="L438" s="43">
        <v>1</v>
      </c>
      <c r="M438" s="27">
        <f t="shared" si="32"/>
        <v>3</v>
      </c>
      <c r="N438" s="27">
        <v>0</v>
      </c>
      <c r="O438" s="27">
        <v>0</v>
      </c>
      <c r="P438" s="27">
        <f t="shared" si="33"/>
        <v>3</v>
      </c>
      <c r="Q438" s="27">
        <f t="shared" si="34"/>
        <v>3</v>
      </c>
    </row>
    <row r="439" spans="1:17">
      <c r="A439" s="27" t="s">
        <v>659</v>
      </c>
      <c r="B439" s="27" t="s">
        <v>325</v>
      </c>
      <c r="C439" s="27">
        <v>2</v>
      </c>
      <c r="D439" s="27">
        <v>2</v>
      </c>
      <c r="E439" s="27">
        <v>2</v>
      </c>
      <c r="F439" s="27">
        <f t="shared" si="30"/>
        <v>8</v>
      </c>
      <c r="G439" s="27">
        <v>500</v>
      </c>
      <c r="H439" s="28">
        <v>15</v>
      </c>
      <c r="I439" s="28">
        <v>20</v>
      </c>
      <c r="J439" s="28">
        <f t="shared" si="31"/>
        <v>35</v>
      </c>
      <c r="K439" s="27">
        <v>3</v>
      </c>
      <c r="L439" s="43">
        <v>1</v>
      </c>
      <c r="M439" s="27">
        <f t="shared" si="32"/>
        <v>3</v>
      </c>
      <c r="N439" s="27">
        <v>0</v>
      </c>
      <c r="O439" s="27">
        <v>0</v>
      </c>
      <c r="P439" s="27">
        <f t="shared" si="33"/>
        <v>3</v>
      </c>
      <c r="Q439" s="27">
        <f t="shared" si="34"/>
        <v>3</v>
      </c>
    </row>
    <row r="440" spans="1:17">
      <c r="A440" s="27" t="s">
        <v>660</v>
      </c>
      <c r="B440" s="27" t="s">
        <v>325</v>
      </c>
      <c r="C440" s="27">
        <v>2</v>
      </c>
      <c r="D440" s="27">
        <v>2</v>
      </c>
      <c r="E440" s="27">
        <v>2</v>
      </c>
      <c r="F440" s="27">
        <f t="shared" si="30"/>
        <v>8</v>
      </c>
      <c r="G440" s="27">
        <v>500</v>
      </c>
      <c r="H440" s="28">
        <v>15</v>
      </c>
      <c r="I440" s="28">
        <v>20</v>
      </c>
      <c r="J440" s="28">
        <f t="shared" si="31"/>
        <v>35</v>
      </c>
      <c r="K440" s="27">
        <v>3</v>
      </c>
      <c r="L440" s="43">
        <v>1</v>
      </c>
      <c r="M440" s="27">
        <f t="shared" si="32"/>
        <v>3</v>
      </c>
      <c r="N440" s="27">
        <v>0</v>
      </c>
      <c r="O440" s="27">
        <v>0</v>
      </c>
      <c r="P440" s="27">
        <f t="shared" si="33"/>
        <v>3</v>
      </c>
      <c r="Q440" s="27">
        <f t="shared" si="34"/>
        <v>3</v>
      </c>
    </row>
    <row r="441" spans="1:17">
      <c r="A441" s="27" t="s">
        <v>661</v>
      </c>
      <c r="B441" s="27" t="s">
        <v>325</v>
      </c>
      <c r="C441" s="27">
        <v>2</v>
      </c>
      <c r="D441" s="27">
        <v>2</v>
      </c>
      <c r="E441" s="27">
        <v>2</v>
      </c>
      <c r="F441" s="27">
        <f t="shared" si="30"/>
        <v>8</v>
      </c>
      <c r="G441" s="27">
        <v>500</v>
      </c>
      <c r="H441" s="28">
        <v>15</v>
      </c>
      <c r="I441" s="28">
        <v>20</v>
      </c>
      <c r="J441" s="28">
        <f t="shared" si="31"/>
        <v>35</v>
      </c>
      <c r="K441" s="27">
        <v>3</v>
      </c>
      <c r="L441" s="43">
        <v>1</v>
      </c>
      <c r="M441" s="27">
        <f t="shared" si="32"/>
        <v>3</v>
      </c>
      <c r="N441" s="27">
        <v>0</v>
      </c>
      <c r="O441" s="27">
        <v>0</v>
      </c>
      <c r="P441" s="27">
        <f t="shared" si="33"/>
        <v>3</v>
      </c>
      <c r="Q441" s="27">
        <f t="shared" si="34"/>
        <v>3</v>
      </c>
    </row>
    <row r="442" spans="1:17">
      <c r="A442" s="27" t="s">
        <v>662</v>
      </c>
      <c r="B442" s="27" t="s">
        <v>325</v>
      </c>
      <c r="C442" s="27">
        <v>2</v>
      </c>
      <c r="D442" s="27">
        <v>2</v>
      </c>
      <c r="E442" s="27">
        <v>2</v>
      </c>
      <c r="F442" s="27">
        <f t="shared" si="30"/>
        <v>8</v>
      </c>
      <c r="G442" s="27">
        <v>500</v>
      </c>
      <c r="H442" s="28">
        <v>15</v>
      </c>
      <c r="I442" s="28">
        <v>20</v>
      </c>
      <c r="J442" s="28">
        <f t="shared" si="31"/>
        <v>35</v>
      </c>
      <c r="K442" s="27">
        <v>3</v>
      </c>
      <c r="L442" s="43">
        <v>1</v>
      </c>
      <c r="M442" s="27">
        <f t="shared" si="32"/>
        <v>3</v>
      </c>
      <c r="N442" s="27">
        <v>0</v>
      </c>
      <c r="O442" s="27">
        <v>0</v>
      </c>
      <c r="P442" s="27">
        <f t="shared" si="33"/>
        <v>3</v>
      </c>
      <c r="Q442" s="27">
        <f t="shared" si="34"/>
        <v>3</v>
      </c>
    </row>
    <row r="443" spans="1:17">
      <c r="A443" s="27" t="s">
        <v>663</v>
      </c>
      <c r="B443" s="27" t="s">
        <v>325</v>
      </c>
      <c r="C443" s="27">
        <v>2</v>
      </c>
      <c r="D443" s="27">
        <v>2</v>
      </c>
      <c r="E443" s="27">
        <v>2</v>
      </c>
      <c r="F443" s="27">
        <f t="shared" si="30"/>
        <v>8</v>
      </c>
      <c r="G443" s="27">
        <v>500</v>
      </c>
      <c r="H443" s="28">
        <v>15</v>
      </c>
      <c r="I443" s="28">
        <v>20</v>
      </c>
      <c r="J443" s="28">
        <f t="shared" si="31"/>
        <v>35</v>
      </c>
      <c r="K443" s="27">
        <v>3</v>
      </c>
      <c r="L443" s="43">
        <v>1</v>
      </c>
      <c r="M443" s="27">
        <f t="shared" si="32"/>
        <v>3</v>
      </c>
      <c r="N443" s="27">
        <v>0</v>
      </c>
      <c r="O443" s="27">
        <v>0</v>
      </c>
      <c r="P443" s="27">
        <f t="shared" si="33"/>
        <v>3</v>
      </c>
      <c r="Q443" s="27">
        <f t="shared" si="34"/>
        <v>3</v>
      </c>
    </row>
    <row r="444" spans="1:17">
      <c r="A444" s="27" t="s">
        <v>664</v>
      </c>
      <c r="B444" s="27" t="s">
        <v>325</v>
      </c>
      <c r="C444" s="27">
        <v>2</v>
      </c>
      <c r="D444" s="27">
        <v>2</v>
      </c>
      <c r="E444" s="27">
        <v>2</v>
      </c>
      <c r="F444" s="27">
        <f t="shared" si="30"/>
        <v>8</v>
      </c>
      <c r="G444" s="27">
        <v>500</v>
      </c>
      <c r="H444" s="28">
        <v>15</v>
      </c>
      <c r="I444" s="28">
        <v>20</v>
      </c>
      <c r="J444" s="28">
        <f t="shared" si="31"/>
        <v>35</v>
      </c>
      <c r="K444" s="27">
        <v>3</v>
      </c>
      <c r="L444" s="43">
        <v>1</v>
      </c>
      <c r="M444" s="27">
        <f t="shared" si="32"/>
        <v>3</v>
      </c>
      <c r="N444" s="27">
        <v>0</v>
      </c>
      <c r="O444" s="27">
        <v>0</v>
      </c>
      <c r="P444" s="27">
        <f t="shared" si="33"/>
        <v>3</v>
      </c>
      <c r="Q444" s="27">
        <f t="shared" si="34"/>
        <v>3</v>
      </c>
    </row>
    <row r="445" spans="1:17">
      <c r="A445" s="27" t="s">
        <v>665</v>
      </c>
      <c r="B445" s="27" t="s">
        <v>325</v>
      </c>
      <c r="C445" s="27">
        <v>2</v>
      </c>
      <c r="D445" s="27">
        <v>2</v>
      </c>
      <c r="E445" s="27">
        <v>2</v>
      </c>
      <c r="F445" s="27">
        <f t="shared" si="30"/>
        <v>8</v>
      </c>
      <c r="G445" s="27">
        <v>500</v>
      </c>
      <c r="H445" s="28">
        <v>15</v>
      </c>
      <c r="I445" s="28">
        <v>20</v>
      </c>
      <c r="J445" s="28">
        <f t="shared" si="31"/>
        <v>35</v>
      </c>
      <c r="K445" s="27">
        <v>3</v>
      </c>
      <c r="L445" s="43">
        <v>1</v>
      </c>
      <c r="M445" s="27">
        <f t="shared" si="32"/>
        <v>3</v>
      </c>
      <c r="N445" s="27">
        <v>0</v>
      </c>
      <c r="O445" s="27">
        <v>0</v>
      </c>
      <c r="P445" s="27">
        <f t="shared" si="33"/>
        <v>3</v>
      </c>
      <c r="Q445" s="27">
        <f t="shared" si="34"/>
        <v>3</v>
      </c>
    </row>
    <row r="446" spans="1:17">
      <c r="A446" s="27" t="s">
        <v>666</v>
      </c>
      <c r="B446" s="27" t="s">
        <v>325</v>
      </c>
      <c r="C446" s="27">
        <v>2</v>
      </c>
      <c r="D446" s="27">
        <v>2</v>
      </c>
      <c r="E446" s="27">
        <v>2</v>
      </c>
      <c r="F446" s="27">
        <f t="shared" si="30"/>
        <v>8</v>
      </c>
      <c r="G446" s="27">
        <v>500</v>
      </c>
      <c r="H446" s="28">
        <v>15</v>
      </c>
      <c r="I446" s="28">
        <v>20</v>
      </c>
      <c r="J446" s="28">
        <f t="shared" si="31"/>
        <v>35</v>
      </c>
      <c r="K446" s="27">
        <v>3</v>
      </c>
      <c r="L446" s="43">
        <v>1</v>
      </c>
      <c r="M446" s="27">
        <f t="shared" si="32"/>
        <v>3</v>
      </c>
      <c r="N446" s="27">
        <v>0</v>
      </c>
      <c r="O446" s="27">
        <v>0</v>
      </c>
      <c r="P446" s="27">
        <f t="shared" si="33"/>
        <v>3</v>
      </c>
      <c r="Q446" s="27">
        <f t="shared" si="34"/>
        <v>3</v>
      </c>
    </row>
    <row r="447" spans="1:17">
      <c r="A447" s="27" t="s">
        <v>667</v>
      </c>
      <c r="B447" s="27" t="s">
        <v>325</v>
      </c>
      <c r="C447" s="27">
        <v>2</v>
      </c>
      <c r="D447" s="27">
        <v>2</v>
      </c>
      <c r="E447" s="27">
        <v>2</v>
      </c>
      <c r="F447" s="27">
        <f t="shared" si="30"/>
        <v>8</v>
      </c>
      <c r="G447" s="27">
        <v>500</v>
      </c>
      <c r="H447" s="28">
        <v>15</v>
      </c>
      <c r="I447" s="28">
        <v>20</v>
      </c>
      <c r="J447" s="28">
        <f t="shared" si="31"/>
        <v>35</v>
      </c>
      <c r="K447" s="27">
        <v>3</v>
      </c>
      <c r="L447" s="43">
        <v>1</v>
      </c>
      <c r="M447" s="27">
        <f t="shared" si="32"/>
        <v>3</v>
      </c>
      <c r="N447" s="27">
        <v>0</v>
      </c>
      <c r="O447" s="27">
        <v>0</v>
      </c>
      <c r="P447" s="27">
        <f t="shared" si="33"/>
        <v>3</v>
      </c>
      <c r="Q447" s="27">
        <f t="shared" si="34"/>
        <v>3</v>
      </c>
    </row>
    <row r="448" spans="1:17">
      <c r="A448" s="27" t="s">
        <v>668</v>
      </c>
      <c r="B448" s="27" t="s">
        <v>325</v>
      </c>
      <c r="C448" s="27">
        <v>2</v>
      </c>
      <c r="D448" s="27">
        <v>2</v>
      </c>
      <c r="E448" s="27">
        <v>2</v>
      </c>
      <c r="F448" s="27">
        <f t="shared" si="30"/>
        <v>8</v>
      </c>
      <c r="G448" s="27">
        <v>500</v>
      </c>
      <c r="H448" s="28">
        <v>15</v>
      </c>
      <c r="I448" s="28">
        <v>20</v>
      </c>
      <c r="J448" s="28">
        <f t="shared" si="31"/>
        <v>35</v>
      </c>
      <c r="K448" s="27">
        <v>3</v>
      </c>
      <c r="L448" s="43">
        <v>1</v>
      </c>
      <c r="M448" s="27">
        <f t="shared" si="32"/>
        <v>3</v>
      </c>
      <c r="N448" s="27">
        <v>0</v>
      </c>
      <c r="O448" s="27">
        <v>0</v>
      </c>
      <c r="P448" s="27">
        <f t="shared" si="33"/>
        <v>3</v>
      </c>
      <c r="Q448" s="27">
        <f t="shared" si="34"/>
        <v>3</v>
      </c>
    </row>
    <row r="449" spans="1:17">
      <c r="A449" s="27" t="s">
        <v>669</v>
      </c>
      <c r="B449" s="27" t="s">
        <v>325</v>
      </c>
      <c r="C449" s="27">
        <v>2</v>
      </c>
      <c r="D449" s="27">
        <v>2</v>
      </c>
      <c r="E449" s="27">
        <v>2</v>
      </c>
      <c r="F449" s="27">
        <f t="shared" si="30"/>
        <v>8</v>
      </c>
      <c r="G449" s="27">
        <v>500</v>
      </c>
      <c r="H449" s="28">
        <v>15</v>
      </c>
      <c r="I449" s="28">
        <v>20</v>
      </c>
      <c r="J449" s="28">
        <f t="shared" si="31"/>
        <v>35</v>
      </c>
      <c r="K449" s="27">
        <v>3</v>
      </c>
      <c r="L449" s="43">
        <v>1</v>
      </c>
      <c r="M449" s="27">
        <f t="shared" si="32"/>
        <v>3</v>
      </c>
      <c r="N449" s="27">
        <v>0</v>
      </c>
      <c r="O449" s="27">
        <v>0</v>
      </c>
      <c r="P449" s="27">
        <f t="shared" si="33"/>
        <v>3</v>
      </c>
      <c r="Q449" s="27">
        <f t="shared" si="34"/>
        <v>3</v>
      </c>
    </row>
    <row r="450" spans="1:17">
      <c r="A450" s="27" t="s">
        <v>670</v>
      </c>
      <c r="B450" s="27" t="s">
        <v>325</v>
      </c>
      <c r="C450" s="27">
        <v>2</v>
      </c>
      <c r="D450" s="27">
        <v>2</v>
      </c>
      <c r="E450" s="27">
        <v>2</v>
      </c>
      <c r="F450" s="27">
        <f t="shared" si="30"/>
        <v>8</v>
      </c>
      <c r="G450" s="27">
        <v>500</v>
      </c>
      <c r="H450" s="28">
        <v>15</v>
      </c>
      <c r="I450" s="28">
        <v>20</v>
      </c>
      <c r="J450" s="28">
        <f t="shared" si="31"/>
        <v>35</v>
      </c>
      <c r="K450" s="27">
        <v>3</v>
      </c>
      <c r="L450" s="43">
        <v>1</v>
      </c>
      <c r="M450" s="27">
        <f t="shared" si="32"/>
        <v>3</v>
      </c>
      <c r="N450" s="27">
        <v>0</v>
      </c>
      <c r="O450" s="27">
        <v>0</v>
      </c>
      <c r="P450" s="27">
        <f t="shared" si="33"/>
        <v>3</v>
      </c>
      <c r="Q450" s="27">
        <f t="shared" si="34"/>
        <v>3</v>
      </c>
    </row>
    <row r="451" spans="1:17">
      <c r="A451" s="27" t="s">
        <v>671</v>
      </c>
      <c r="B451" s="27" t="s">
        <v>325</v>
      </c>
      <c r="C451" s="27">
        <v>2</v>
      </c>
      <c r="D451" s="27">
        <v>2</v>
      </c>
      <c r="E451" s="27">
        <v>2</v>
      </c>
      <c r="F451" s="27">
        <f t="shared" ref="F451:F505" si="35">+C451*D451*E451</f>
        <v>8</v>
      </c>
      <c r="G451" s="27">
        <v>500</v>
      </c>
      <c r="H451" s="28">
        <v>15</v>
      </c>
      <c r="I451" s="28">
        <v>20</v>
      </c>
      <c r="J451" s="28">
        <f t="shared" ref="J451:J505" si="36">+H451+I451</f>
        <v>35</v>
      </c>
      <c r="K451" s="27">
        <v>3</v>
      </c>
      <c r="L451" s="43">
        <v>1</v>
      </c>
      <c r="M451" s="27">
        <f t="shared" ref="M451:M505" si="37">+K451*L451</f>
        <v>3</v>
      </c>
      <c r="N451" s="27">
        <v>0</v>
      </c>
      <c r="O451" s="27">
        <v>0</v>
      </c>
      <c r="P451" s="27">
        <f t="shared" ref="P451:P505" si="38">+K451-N451</f>
        <v>3</v>
      </c>
      <c r="Q451" s="27">
        <f t="shared" ref="Q451:Q505" si="39">+M451-O451</f>
        <v>3</v>
      </c>
    </row>
    <row r="452" spans="1:17">
      <c r="A452" s="27" t="s">
        <v>672</v>
      </c>
      <c r="B452" s="27" t="s">
        <v>325</v>
      </c>
      <c r="C452" s="27">
        <v>2</v>
      </c>
      <c r="D452" s="27">
        <v>2</v>
      </c>
      <c r="E452" s="27">
        <v>2</v>
      </c>
      <c r="F452" s="27">
        <f t="shared" si="35"/>
        <v>8</v>
      </c>
      <c r="G452" s="27">
        <v>500</v>
      </c>
      <c r="H452" s="28">
        <v>15</v>
      </c>
      <c r="I452" s="28">
        <v>20</v>
      </c>
      <c r="J452" s="28">
        <f t="shared" si="36"/>
        <v>35</v>
      </c>
      <c r="K452" s="27">
        <v>3</v>
      </c>
      <c r="L452" s="43">
        <v>1</v>
      </c>
      <c r="M452" s="27">
        <f t="shared" si="37"/>
        <v>3</v>
      </c>
      <c r="N452" s="27">
        <v>0</v>
      </c>
      <c r="O452" s="27">
        <v>0</v>
      </c>
      <c r="P452" s="27">
        <f t="shared" si="38"/>
        <v>3</v>
      </c>
      <c r="Q452" s="27">
        <f t="shared" si="39"/>
        <v>3</v>
      </c>
    </row>
    <row r="453" spans="1:17">
      <c r="A453" s="27" t="s">
        <v>673</v>
      </c>
      <c r="B453" s="27" t="s">
        <v>325</v>
      </c>
      <c r="C453" s="27">
        <v>2</v>
      </c>
      <c r="D453" s="27">
        <v>2</v>
      </c>
      <c r="E453" s="27">
        <v>2</v>
      </c>
      <c r="F453" s="27">
        <f t="shared" si="35"/>
        <v>8</v>
      </c>
      <c r="G453" s="27">
        <v>500</v>
      </c>
      <c r="H453" s="28">
        <v>15</v>
      </c>
      <c r="I453" s="28">
        <v>20</v>
      </c>
      <c r="J453" s="28">
        <f t="shared" si="36"/>
        <v>35</v>
      </c>
      <c r="K453" s="27">
        <v>3</v>
      </c>
      <c r="L453" s="43">
        <v>1</v>
      </c>
      <c r="M453" s="27">
        <f t="shared" si="37"/>
        <v>3</v>
      </c>
      <c r="N453" s="27">
        <v>0</v>
      </c>
      <c r="O453" s="27">
        <v>0</v>
      </c>
      <c r="P453" s="27">
        <f t="shared" si="38"/>
        <v>3</v>
      </c>
      <c r="Q453" s="27">
        <f t="shared" si="39"/>
        <v>3</v>
      </c>
    </row>
    <row r="454" spans="1:17">
      <c r="A454" s="27" t="s">
        <v>674</v>
      </c>
      <c r="B454" s="27" t="s">
        <v>325</v>
      </c>
      <c r="C454" s="27">
        <v>2</v>
      </c>
      <c r="D454" s="27">
        <v>2</v>
      </c>
      <c r="E454" s="27">
        <v>2</v>
      </c>
      <c r="F454" s="27">
        <f t="shared" si="35"/>
        <v>8</v>
      </c>
      <c r="G454" s="27">
        <v>500</v>
      </c>
      <c r="H454" s="28">
        <v>15</v>
      </c>
      <c r="I454" s="28">
        <v>20</v>
      </c>
      <c r="J454" s="28">
        <f t="shared" si="36"/>
        <v>35</v>
      </c>
      <c r="K454" s="27">
        <v>3</v>
      </c>
      <c r="L454" s="43">
        <v>1</v>
      </c>
      <c r="M454" s="27">
        <f t="shared" si="37"/>
        <v>3</v>
      </c>
      <c r="N454" s="27">
        <v>0</v>
      </c>
      <c r="O454" s="27">
        <v>0</v>
      </c>
      <c r="P454" s="27">
        <f t="shared" si="38"/>
        <v>3</v>
      </c>
      <c r="Q454" s="27">
        <f t="shared" si="39"/>
        <v>3</v>
      </c>
    </row>
    <row r="455" spans="1:17">
      <c r="A455" s="27" t="s">
        <v>675</v>
      </c>
      <c r="B455" s="27" t="s">
        <v>325</v>
      </c>
      <c r="C455" s="27">
        <v>2</v>
      </c>
      <c r="D455" s="27">
        <v>2</v>
      </c>
      <c r="E455" s="27">
        <v>2</v>
      </c>
      <c r="F455" s="27">
        <f t="shared" si="35"/>
        <v>8</v>
      </c>
      <c r="G455" s="27">
        <v>500</v>
      </c>
      <c r="H455" s="28">
        <v>15</v>
      </c>
      <c r="I455" s="28">
        <v>20</v>
      </c>
      <c r="J455" s="28">
        <f t="shared" si="36"/>
        <v>35</v>
      </c>
      <c r="K455" s="27">
        <v>3</v>
      </c>
      <c r="L455" s="43">
        <v>1</v>
      </c>
      <c r="M455" s="27">
        <f t="shared" si="37"/>
        <v>3</v>
      </c>
      <c r="N455" s="27">
        <v>0</v>
      </c>
      <c r="O455" s="27">
        <v>0</v>
      </c>
      <c r="P455" s="27">
        <f t="shared" si="38"/>
        <v>3</v>
      </c>
      <c r="Q455" s="27">
        <f t="shared" si="39"/>
        <v>3</v>
      </c>
    </row>
    <row r="456" spans="1:17">
      <c r="A456" s="27" t="s">
        <v>676</v>
      </c>
      <c r="B456" s="27" t="s">
        <v>325</v>
      </c>
      <c r="C456" s="27">
        <v>2</v>
      </c>
      <c r="D456" s="27">
        <v>2</v>
      </c>
      <c r="E456" s="27">
        <v>2</v>
      </c>
      <c r="F456" s="27">
        <f t="shared" si="35"/>
        <v>8</v>
      </c>
      <c r="G456" s="27">
        <v>500</v>
      </c>
      <c r="H456" s="28">
        <v>15</v>
      </c>
      <c r="I456" s="28">
        <v>20</v>
      </c>
      <c r="J456" s="28">
        <f t="shared" si="36"/>
        <v>35</v>
      </c>
      <c r="K456" s="27">
        <v>3</v>
      </c>
      <c r="L456" s="43">
        <v>1</v>
      </c>
      <c r="M456" s="27">
        <f t="shared" si="37"/>
        <v>3</v>
      </c>
      <c r="N456" s="27">
        <v>0</v>
      </c>
      <c r="O456" s="27">
        <v>0</v>
      </c>
      <c r="P456" s="27">
        <f t="shared" si="38"/>
        <v>3</v>
      </c>
      <c r="Q456" s="27">
        <f t="shared" si="39"/>
        <v>3</v>
      </c>
    </row>
    <row r="457" spans="1:17">
      <c r="A457" s="27" t="s">
        <v>677</v>
      </c>
      <c r="B457" s="27" t="s">
        <v>325</v>
      </c>
      <c r="C457" s="27">
        <v>2</v>
      </c>
      <c r="D457" s="27">
        <v>2</v>
      </c>
      <c r="E457" s="27">
        <v>2</v>
      </c>
      <c r="F457" s="27">
        <f t="shared" si="35"/>
        <v>8</v>
      </c>
      <c r="G457" s="27">
        <v>500</v>
      </c>
      <c r="H457" s="28">
        <v>15</v>
      </c>
      <c r="I457" s="28">
        <v>20</v>
      </c>
      <c r="J457" s="28">
        <f t="shared" si="36"/>
        <v>35</v>
      </c>
      <c r="K457" s="27">
        <v>3</v>
      </c>
      <c r="L457" s="43">
        <v>1</v>
      </c>
      <c r="M457" s="27">
        <f t="shared" si="37"/>
        <v>3</v>
      </c>
      <c r="N457" s="27">
        <v>0</v>
      </c>
      <c r="O457" s="27">
        <v>0</v>
      </c>
      <c r="P457" s="27">
        <f t="shared" si="38"/>
        <v>3</v>
      </c>
      <c r="Q457" s="27">
        <f t="shared" si="39"/>
        <v>3</v>
      </c>
    </row>
    <row r="458" spans="1:17">
      <c r="A458" s="27" t="s">
        <v>678</v>
      </c>
      <c r="B458" s="27" t="s">
        <v>325</v>
      </c>
      <c r="C458" s="27">
        <v>2</v>
      </c>
      <c r="D458" s="27">
        <v>2</v>
      </c>
      <c r="E458" s="27">
        <v>2</v>
      </c>
      <c r="F458" s="27">
        <f t="shared" si="35"/>
        <v>8</v>
      </c>
      <c r="G458" s="27">
        <v>500</v>
      </c>
      <c r="H458" s="28">
        <v>15</v>
      </c>
      <c r="I458" s="28">
        <v>20</v>
      </c>
      <c r="J458" s="28">
        <f t="shared" si="36"/>
        <v>35</v>
      </c>
      <c r="K458" s="27">
        <v>3</v>
      </c>
      <c r="L458" s="43">
        <v>1</v>
      </c>
      <c r="M458" s="27">
        <f t="shared" si="37"/>
        <v>3</v>
      </c>
      <c r="N458" s="27">
        <v>0</v>
      </c>
      <c r="O458" s="27">
        <v>0</v>
      </c>
      <c r="P458" s="27">
        <f t="shared" si="38"/>
        <v>3</v>
      </c>
      <c r="Q458" s="27">
        <f t="shared" si="39"/>
        <v>3</v>
      </c>
    </row>
    <row r="459" spans="1:17">
      <c r="A459" s="27" t="s">
        <v>679</v>
      </c>
      <c r="B459" s="27" t="s">
        <v>325</v>
      </c>
      <c r="C459" s="27">
        <v>2</v>
      </c>
      <c r="D459" s="27">
        <v>2</v>
      </c>
      <c r="E459" s="27">
        <v>2</v>
      </c>
      <c r="F459" s="27">
        <f t="shared" si="35"/>
        <v>8</v>
      </c>
      <c r="G459" s="27">
        <v>500</v>
      </c>
      <c r="H459" s="28">
        <v>15</v>
      </c>
      <c r="I459" s="28">
        <v>20</v>
      </c>
      <c r="J459" s="28">
        <f t="shared" si="36"/>
        <v>35</v>
      </c>
      <c r="K459" s="27">
        <v>3</v>
      </c>
      <c r="L459" s="43">
        <v>1</v>
      </c>
      <c r="M459" s="27">
        <f t="shared" si="37"/>
        <v>3</v>
      </c>
      <c r="N459" s="27">
        <v>0</v>
      </c>
      <c r="O459" s="27">
        <v>0</v>
      </c>
      <c r="P459" s="27">
        <f t="shared" si="38"/>
        <v>3</v>
      </c>
      <c r="Q459" s="27">
        <f t="shared" si="39"/>
        <v>3</v>
      </c>
    </row>
    <row r="460" spans="1:17">
      <c r="A460" s="27" t="s">
        <v>680</v>
      </c>
      <c r="B460" s="27" t="s">
        <v>325</v>
      </c>
      <c r="C460" s="27">
        <v>2</v>
      </c>
      <c r="D460" s="27">
        <v>2</v>
      </c>
      <c r="E460" s="27">
        <v>2</v>
      </c>
      <c r="F460" s="27">
        <f t="shared" si="35"/>
        <v>8</v>
      </c>
      <c r="G460" s="27">
        <v>500</v>
      </c>
      <c r="H460" s="28">
        <v>15</v>
      </c>
      <c r="I460" s="28">
        <v>20</v>
      </c>
      <c r="J460" s="28">
        <f t="shared" si="36"/>
        <v>35</v>
      </c>
      <c r="K460" s="27">
        <v>3</v>
      </c>
      <c r="L460" s="43">
        <v>1</v>
      </c>
      <c r="M460" s="27">
        <f t="shared" si="37"/>
        <v>3</v>
      </c>
      <c r="N460" s="27">
        <v>0</v>
      </c>
      <c r="O460" s="27">
        <v>0</v>
      </c>
      <c r="P460" s="27">
        <f t="shared" si="38"/>
        <v>3</v>
      </c>
      <c r="Q460" s="27">
        <f t="shared" si="39"/>
        <v>3</v>
      </c>
    </row>
    <row r="461" spans="1:17">
      <c r="A461" s="27" t="s">
        <v>681</v>
      </c>
      <c r="B461" s="27" t="s">
        <v>325</v>
      </c>
      <c r="C461" s="27">
        <v>2</v>
      </c>
      <c r="D461" s="27">
        <v>2</v>
      </c>
      <c r="E461" s="27">
        <v>2</v>
      </c>
      <c r="F461" s="27">
        <f t="shared" si="35"/>
        <v>8</v>
      </c>
      <c r="G461" s="27">
        <v>500</v>
      </c>
      <c r="H461" s="28">
        <v>15</v>
      </c>
      <c r="I461" s="28">
        <v>20</v>
      </c>
      <c r="J461" s="28">
        <f t="shared" si="36"/>
        <v>35</v>
      </c>
      <c r="K461" s="27">
        <v>3</v>
      </c>
      <c r="L461" s="43">
        <v>1</v>
      </c>
      <c r="M461" s="27">
        <f t="shared" si="37"/>
        <v>3</v>
      </c>
      <c r="N461" s="27">
        <v>0</v>
      </c>
      <c r="O461" s="27">
        <v>0</v>
      </c>
      <c r="P461" s="27">
        <f t="shared" si="38"/>
        <v>3</v>
      </c>
      <c r="Q461" s="27">
        <f t="shared" si="39"/>
        <v>3</v>
      </c>
    </row>
    <row r="462" spans="1:17">
      <c r="A462" s="27" t="s">
        <v>682</v>
      </c>
      <c r="B462" s="27" t="s">
        <v>325</v>
      </c>
      <c r="C462" s="27">
        <v>2</v>
      </c>
      <c r="D462" s="27">
        <v>2</v>
      </c>
      <c r="E462" s="27">
        <v>2</v>
      </c>
      <c r="F462" s="27">
        <f t="shared" si="35"/>
        <v>8</v>
      </c>
      <c r="G462" s="27">
        <v>500</v>
      </c>
      <c r="H462" s="28">
        <v>15</v>
      </c>
      <c r="I462" s="28">
        <v>20</v>
      </c>
      <c r="J462" s="28">
        <f t="shared" si="36"/>
        <v>35</v>
      </c>
      <c r="K462" s="27">
        <v>3</v>
      </c>
      <c r="L462" s="43">
        <v>1</v>
      </c>
      <c r="M462" s="27">
        <f t="shared" si="37"/>
        <v>3</v>
      </c>
      <c r="N462" s="27">
        <v>0</v>
      </c>
      <c r="O462" s="27">
        <v>0</v>
      </c>
      <c r="P462" s="27">
        <f t="shared" si="38"/>
        <v>3</v>
      </c>
      <c r="Q462" s="27">
        <f t="shared" si="39"/>
        <v>3</v>
      </c>
    </row>
    <row r="463" spans="1:17">
      <c r="A463" s="27" t="s">
        <v>683</v>
      </c>
      <c r="B463" s="27" t="s">
        <v>325</v>
      </c>
      <c r="C463" s="27">
        <v>2</v>
      </c>
      <c r="D463" s="27">
        <v>2</v>
      </c>
      <c r="E463" s="27">
        <v>2</v>
      </c>
      <c r="F463" s="27">
        <f t="shared" si="35"/>
        <v>8</v>
      </c>
      <c r="G463" s="27">
        <v>500</v>
      </c>
      <c r="H463" s="28">
        <v>15</v>
      </c>
      <c r="I463" s="28">
        <v>20</v>
      </c>
      <c r="J463" s="28">
        <f t="shared" si="36"/>
        <v>35</v>
      </c>
      <c r="K463" s="27">
        <v>3</v>
      </c>
      <c r="L463" s="43">
        <v>1</v>
      </c>
      <c r="M463" s="27">
        <f t="shared" si="37"/>
        <v>3</v>
      </c>
      <c r="N463" s="27">
        <v>0</v>
      </c>
      <c r="O463" s="27">
        <v>0</v>
      </c>
      <c r="P463" s="27">
        <f t="shared" si="38"/>
        <v>3</v>
      </c>
      <c r="Q463" s="27">
        <f t="shared" si="39"/>
        <v>3</v>
      </c>
    </row>
    <row r="464" spans="1:17">
      <c r="A464" s="27" t="s">
        <v>684</v>
      </c>
      <c r="B464" s="27" t="s">
        <v>325</v>
      </c>
      <c r="C464" s="27">
        <v>2</v>
      </c>
      <c r="D464" s="27">
        <v>2</v>
      </c>
      <c r="E464" s="27">
        <v>2</v>
      </c>
      <c r="F464" s="27">
        <f t="shared" si="35"/>
        <v>8</v>
      </c>
      <c r="G464" s="27">
        <v>500</v>
      </c>
      <c r="H464" s="28">
        <v>15</v>
      </c>
      <c r="I464" s="28">
        <v>20</v>
      </c>
      <c r="J464" s="28">
        <f t="shared" si="36"/>
        <v>35</v>
      </c>
      <c r="K464" s="27">
        <v>3</v>
      </c>
      <c r="L464" s="43">
        <v>1</v>
      </c>
      <c r="M464" s="27">
        <f t="shared" si="37"/>
        <v>3</v>
      </c>
      <c r="N464" s="27">
        <v>0</v>
      </c>
      <c r="O464" s="27">
        <v>0</v>
      </c>
      <c r="P464" s="27">
        <f t="shared" si="38"/>
        <v>3</v>
      </c>
      <c r="Q464" s="27">
        <f t="shared" si="39"/>
        <v>3</v>
      </c>
    </row>
    <row r="465" spans="1:17">
      <c r="A465" s="27" t="s">
        <v>685</v>
      </c>
      <c r="B465" s="27" t="s">
        <v>325</v>
      </c>
      <c r="C465" s="27">
        <v>2</v>
      </c>
      <c r="D465" s="27">
        <v>2</v>
      </c>
      <c r="E465" s="27">
        <v>2</v>
      </c>
      <c r="F465" s="27">
        <f t="shared" si="35"/>
        <v>8</v>
      </c>
      <c r="G465" s="27">
        <v>500</v>
      </c>
      <c r="H465" s="28">
        <v>15</v>
      </c>
      <c r="I465" s="28">
        <v>20</v>
      </c>
      <c r="J465" s="28">
        <f t="shared" si="36"/>
        <v>35</v>
      </c>
      <c r="K465" s="27">
        <v>3</v>
      </c>
      <c r="L465" s="43">
        <v>1</v>
      </c>
      <c r="M465" s="27">
        <f t="shared" si="37"/>
        <v>3</v>
      </c>
      <c r="N465" s="27">
        <v>0</v>
      </c>
      <c r="O465" s="27">
        <v>0</v>
      </c>
      <c r="P465" s="27">
        <f t="shared" si="38"/>
        <v>3</v>
      </c>
      <c r="Q465" s="27">
        <f t="shared" si="39"/>
        <v>3</v>
      </c>
    </row>
    <row r="466" spans="1:17">
      <c r="A466" s="27" t="s">
        <v>686</v>
      </c>
      <c r="B466" s="27" t="s">
        <v>325</v>
      </c>
      <c r="C466" s="27">
        <v>2</v>
      </c>
      <c r="D466" s="27">
        <v>2</v>
      </c>
      <c r="E466" s="27">
        <v>2</v>
      </c>
      <c r="F466" s="27">
        <f t="shared" si="35"/>
        <v>8</v>
      </c>
      <c r="G466" s="27">
        <v>500</v>
      </c>
      <c r="H466" s="28">
        <v>15</v>
      </c>
      <c r="I466" s="28">
        <v>20</v>
      </c>
      <c r="J466" s="28">
        <f t="shared" si="36"/>
        <v>35</v>
      </c>
      <c r="K466" s="27">
        <v>3</v>
      </c>
      <c r="L466" s="43">
        <v>1</v>
      </c>
      <c r="M466" s="27">
        <f t="shared" si="37"/>
        <v>3</v>
      </c>
      <c r="N466" s="27">
        <v>0</v>
      </c>
      <c r="O466" s="27">
        <v>0</v>
      </c>
      <c r="P466" s="27">
        <f t="shared" si="38"/>
        <v>3</v>
      </c>
      <c r="Q466" s="27">
        <f t="shared" si="39"/>
        <v>3</v>
      </c>
    </row>
    <row r="467" spans="1:17">
      <c r="A467" s="27" t="s">
        <v>687</v>
      </c>
      <c r="B467" s="27" t="s">
        <v>325</v>
      </c>
      <c r="C467" s="27">
        <v>2</v>
      </c>
      <c r="D467" s="27">
        <v>2</v>
      </c>
      <c r="E467" s="27">
        <v>2</v>
      </c>
      <c r="F467" s="27">
        <f t="shared" si="35"/>
        <v>8</v>
      </c>
      <c r="G467" s="27">
        <v>500</v>
      </c>
      <c r="H467" s="28">
        <v>15</v>
      </c>
      <c r="I467" s="28">
        <v>20</v>
      </c>
      <c r="J467" s="28">
        <f t="shared" si="36"/>
        <v>35</v>
      </c>
      <c r="K467" s="27">
        <v>3</v>
      </c>
      <c r="L467" s="43">
        <v>1</v>
      </c>
      <c r="M467" s="27">
        <f t="shared" si="37"/>
        <v>3</v>
      </c>
      <c r="N467" s="27">
        <v>0</v>
      </c>
      <c r="O467" s="27">
        <v>0</v>
      </c>
      <c r="P467" s="27">
        <f t="shared" si="38"/>
        <v>3</v>
      </c>
      <c r="Q467" s="27">
        <f t="shared" si="39"/>
        <v>3</v>
      </c>
    </row>
    <row r="468" spans="1:17">
      <c r="A468" s="27" t="s">
        <v>688</v>
      </c>
      <c r="B468" s="27" t="s">
        <v>325</v>
      </c>
      <c r="C468" s="27">
        <v>2</v>
      </c>
      <c r="D468" s="27">
        <v>2</v>
      </c>
      <c r="E468" s="27">
        <v>2</v>
      </c>
      <c r="F468" s="27">
        <f t="shared" si="35"/>
        <v>8</v>
      </c>
      <c r="G468" s="27">
        <v>500</v>
      </c>
      <c r="H468" s="28">
        <v>15</v>
      </c>
      <c r="I468" s="28">
        <v>20</v>
      </c>
      <c r="J468" s="28">
        <f t="shared" si="36"/>
        <v>35</v>
      </c>
      <c r="K468" s="27">
        <v>3</v>
      </c>
      <c r="L468" s="43">
        <v>1</v>
      </c>
      <c r="M468" s="27">
        <f t="shared" si="37"/>
        <v>3</v>
      </c>
      <c r="N468" s="27">
        <v>0</v>
      </c>
      <c r="O468" s="27">
        <v>0</v>
      </c>
      <c r="P468" s="27">
        <f t="shared" si="38"/>
        <v>3</v>
      </c>
      <c r="Q468" s="27">
        <f t="shared" si="39"/>
        <v>3</v>
      </c>
    </row>
    <row r="469" spans="1:17">
      <c r="A469" s="27" t="s">
        <v>689</v>
      </c>
      <c r="B469" s="27" t="s">
        <v>325</v>
      </c>
      <c r="C469" s="27">
        <v>2</v>
      </c>
      <c r="D469" s="27">
        <v>2</v>
      </c>
      <c r="E469" s="27">
        <v>2</v>
      </c>
      <c r="F469" s="27">
        <f t="shared" si="35"/>
        <v>8</v>
      </c>
      <c r="G469" s="27">
        <v>500</v>
      </c>
      <c r="H469" s="28">
        <v>15</v>
      </c>
      <c r="I469" s="28">
        <v>20</v>
      </c>
      <c r="J469" s="28">
        <f t="shared" si="36"/>
        <v>35</v>
      </c>
      <c r="K469" s="27">
        <v>3</v>
      </c>
      <c r="L469" s="43">
        <v>1</v>
      </c>
      <c r="M469" s="27">
        <f t="shared" si="37"/>
        <v>3</v>
      </c>
      <c r="N469" s="27">
        <v>0</v>
      </c>
      <c r="O469" s="27">
        <v>0</v>
      </c>
      <c r="P469" s="27">
        <f t="shared" si="38"/>
        <v>3</v>
      </c>
      <c r="Q469" s="27">
        <f t="shared" si="39"/>
        <v>3</v>
      </c>
    </row>
    <row r="470" spans="1:17">
      <c r="A470" s="27" t="s">
        <v>690</v>
      </c>
      <c r="B470" s="27" t="s">
        <v>325</v>
      </c>
      <c r="C470" s="27">
        <v>2</v>
      </c>
      <c r="D470" s="27">
        <v>2</v>
      </c>
      <c r="E470" s="27">
        <v>2</v>
      </c>
      <c r="F470" s="27">
        <f t="shared" si="35"/>
        <v>8</v>
      </c>
      <c r="G470" s="27">
        <v>500</v>
      </c>
      <c r="H470" s="28">
        <v>15</v>
      </c>
      <c r="I470" s="28">
        <v>20</v>
      </c>
      <c r="J470" s="28">
        <f t="shared" si="36"/>
        <v>35</v>
      </c>
      <c r="K470" s="27">
        <v>3</v>
      </c>
      <c r="L470" s="43">
        <v>1</v>
      </c>
      <c r="M470" s="27">
        <f t="shared" si="37"/>
        <v>3</v>
      </c>
      <c r="N470" s="27">
        <v>0</v>
      </c>
      <c r="O470" s="27">
        <v>0</v>
      </c>
      <c r="P470" s="27">
        <f t="shared" si="38"/>
        <v>3</v>
      </c>
      <c r="Q470" s="27">
        <f t="shared" si="39"/>
        <v>3</v>
      </c>
    </row>
    <row r="471" spans="1:17">
      <c r="A471" s="27" t="s">
        <v>691</v>
      </c>
      <c r="B471" s="27" t="s">
        <v>325</v>
      </c>
      <c r="C471" s="27">
        <v>2</v>
      </c>
      <c r="D471" s="27">
        <v>2</v>
      </c>
      <c r="E471" s="27">
        <v>2</v>
      </c>
      <c r="F471" s="27">
        <f t="shared" si="35"/>
        <v>8</v>
      </c>
      <c r="G471" s="27">
        <v>500</v>
      </c>
      <c r="H471" s="28">
        <v>15</v>
      </c>
      <c r="I471" s="28">
        <v>20</v>
      </c>
      <c r="J471" s="28">
        <f t="shared" si="36"/>
        <v>35</v>
      </c>
      <c r="K471" s="27">
        <v>3</v>
      </c>
      <c r="L471" s="43">
        <v>1</v>
      </c>
      <c r="M471" s="27">
        <f t="shared" si="37"/>
        <v>3</v>
      </c>
      <c r="N471" s="27">
        <v>0</v>
      </c>
      <c r="O471" s="27">
        <v>0</v>
      </c>
      <c r="P471" s="27">
        <f t="shared" si="38"/>
        <v>3</v>
      </c>
      <c r="Q471" s="27">
        <f t="shared" si="39"/>
        <v>3</v>
      </c>
    </row>
    <row r="472" spans="1:17">
      <c r="A472" s="27" t="s">
        <v>692</v>
      </c>
      <c r="B472" s="27" t="s">
        <v>325</v>
      </c>
      <c r="C472" s="27">
        <v>2</v>
      </c>
      <c r="D472" s="27">
        <v>2</v>
      </c>
      <c r="E472" s="27">
        <v>2</v>
      </c>
      <c r="F472" s="27">
        <f t="shared" si="35"/>
        <v>8</v>
      </c>
      <c r="G472" s="27">
        <v>500</v>
      </c>
      <c r="H472" s="28">
        <v>15</v>
      </c>
      <c r="I472" s="28">
        <v>20</v>
      </c>
      <c r="J472" s="28">
        <f t="shared" si="36"/>
        <v>35</v>
      </c>
      <c r="K472" s="27">
        <v>3</v>
      </c>
      <c r="L472" s="43">
        <v>1</v>
      </c>
      <c r="M472" s="27">
        <f t="shared" si="37"/>
        <v>3</v>
      </c>
      <c r="N472" s="27">
        <v>0</v>
      </c>
      <c r="O472" s="27">
        <v>0</v>
      </c>
      <c r="P472" s="27">
        <f t="shared" si="38"/>
        <v>3</v>
      </c>
      <c r="Q472" s="27">
        <f t="shared" si="39"/>
        <v>3</v>
      </c>
    </row>
    <row r="473" spans="1:17">
      <c r="A473" s="27" t="s">
        <v>693</v>
      </c>
      <c r="B473" s="27" t="s">
        <v>325</v>
      </c>
      <c r="C473" s="27">
        <v>2</v>
      </c>
      <c r="D473" s="27">
        <v>2</v>
      </c>
      <c r="E473" s="27">
        <v>2</v>
      </c>
      <c r="F473" s="27">
        <f t="shared" si="35"/>
        <v>8</v>
      </c>
      <c r="G473" s="27">
        <v>500</v>
      </c>
      <c r="H473" s="28">
        <v>15</v>
      </c>
      <c r="I473" s="28">
        <v>20</v>
      </c>
      <c r="J473" s="28">
        <f t="shared" si="36"/>
        <v>35</v>
      </c>
      <c r="K473" s="27">
        <v>3</v>
      </c>
      <c r="L473" s="43">
        <v>1</v>
      </c>
      <c r="M473" s="27">
        <f t="shared" si="37"/>
        <v>3</v>
      </c>
      <c r="N473" s="27">
        <v>0</v>
      </c>
      <c r="O473" s="27">
        <v>0</v>
      </c>
      <c r="P473" s="27">
        <f t="shared" si="38"/>
        <v>3</v>
      </c>
      <c r="Q473" s="27">
        <f t="shared" si="39"/>
        <v>3</v>
      </c>
    </row>
    <row r="474" spans="1:17">
      <c r="A474" s="27" t="s">
        <v>694</v>
      </c>
      <c r="B474" s="27" t="s">
        <v>325</v>
      </c>
      <c r="C474" s="27">
        <v>2</v>
      </c>
      <c r="D474" s="27">
        <v>2</v>
      </c>
      <c r="E474" s="27">
        <v>2</v>
      </c>
      <c r="F474" s="27">
        <f t="shared" si="35"/>
        <v>8</v>
      </c>
      <c r="G474" s="27">
        <v>500</v>
      </c>
      <c r="H474" s="28">
        <v>15</v>
      </c>
      <c r="I474" s="28">
        <v>20</v>
      </c>
      <c r="J474" s="28">
        <f t="shared" si="36"/>
        <v>35</v>
      </c>
      <c r="K474" s="27">
        <v>3</v>
      </c>
      <c r="L474" s="43">
        <v>1</v>
      </c>
      <c r="M474" s="27">
        <f t="shared" si="37"/>
        <v>3</v>
      </c>
      <c r="N474" s="27">
        <v>0</v>
      </c>
      <c r="O474" s="27">
        <v>0</v>
      </c>
      <c r="P474" s="27">
        <f t="shared" si="38"/>
        <v>3</v>
      </c>
      <c r="Q474" s="27">
        <f t="shared" si="39"/>
        <v>3</v>
      </c>
    </row>
    <row r="475" spans="1:17">
      <c r="A475" s="27" t="s">
        <v>695</v>
      </c>
      <c r="B475" s="27" t="s">
        <v>325</v>
      </c>
      <c r="C475" s="27">
        <v>2</v>
      </c>
      <c r="D475" s="27">
        <v>2</v>
      </c>
      <c r="E475" s="27">
        <v>2</v>
      </c>
      <c r="F475" s="27">
        <f t="shared" si="35"/>
        <v>8</v>
      </c>
      <c r="G475" s="27">
        <v>500</v>
      </c>
      <c r="H475" s="28">
        <v>15</v>
      </c>
      <c r="I475" s="28">
        <v>20</v>
      </c>
      <c r="J475" s="28">
        <f t="shared" si="36"/>
        <v>35</v>
      </c>
      <c r="K475" s="27">
        <v>3</v>
      </c>
      <c r="L475" s="43">
        <v>1</v>
      </c>
      <c r="M475" s="27">
        <f t="shared" si="37"/>
        <v>3</v>
      </c>
      <c r="N475" s="27">
        <v>0</v>
      </c>
      <c r="O475" s="27">
        <v>0</v>
      </c>
      <c r="P475" s="27">
        <f t="shared" si="38"/>
        <v>3</v>
      </c>
      <c r="Q475" s="27">
        <f t="shared" si="39"/>
        <v>3</v>
      </c>
    </row>
    <row r="476" spans="1:17">
      <c r="A476" s="27" t="s">
        <v>696</v>
      </c>
      <c r="B476" s="27" t="s">
        <v>325</v>
      </c>
      <c r="C476" s="27">
        <v>2</v>
      </c>
      <c r="D476" s="27">
        <v>2</v>
      </c>
      <c r="E476" s="27">
        <v>2</v>
      </c>
      <c r="F476" s="27">
        <f t="shared" si="35"/>
        <v>8</v>
      </c>
      <c r="G476" s="27">
        <v>500</v>
      </c>
      <c r="H476" s="28">
        <v>15</v>
      </c>
      <c r="I476" s="28">
        <v>20</v>
      </c>
      <c r="J476" s="28">
        <f t="shared" si="36"/>
        <v>35</v>
      </c>
      <c r="K476" s="27">
        <v>3</v>
      </c>
      <c r="L476" s="43">
        <v>1</v>
      </c>
      <c r="M476" s="27">
        <f t="shared" si="37"/>
        <v>3</v>
      </c>
      <c r="N476" s="27">
        <v>0</v>
      </c>
      <c r="O476" s="27">
        <v>0</v>
      </c>
      <c r="P476" s="27">
        <f t="shared" si="38"/>
        <v>3</v>
      </c>
      <c r="Q476" s="27">
        <f t="shared" si="39"/>
        <v>3</v>
      </c>
    </row>
    <row r="477" spans="1:17">
      <c r="A477" s="27" t="s">
        <v>697</v>
      </c>
      <c r="B477" s="27" t="s">
        <v>325</v>
      </c>
      <c r="C477" s="27">
        <v>2</v>
      </c>
      <c r="D477" s="27">
        <v>2</v>
      </c>
      <c r="E477" s="27">
        <v>2</v>
      </c>
      <c r="F477" s="27">
        <f t="shared" si="35"/>
        <v>8</v>
      </c>
      <c r="G477" s="27">
        <v>500</v>
      </c>
      <c r="H477" s="28">
        <v>15</v>
      </c>
      <c r="I477" s="28">
        <v>20</v>
      </c>
      <c r="J477" s="28">
        <f t="shared" si="36"/>
        <v>35</v>
      </c>
      <c r="K477" s="27">
        <v>3</v>
      </c>
      <c r="L477" s="43">
        <v>1</v>
      </c>
      <c r="M477" s="27">
        <f t="shared" si="37"/>
        <v>3</v>
      </c>
      <c r="N477" s="27">
        <v>0</v>
      </c>
      <c r="O477" s="27">
        <v>0</v>
      </c>
      <c r="P477" s="27">
        <f t="shared" si="38"/>
        <v>3</v>
      </c>
      <c r="Q477" s="27">
        <f t="shared" si="39"/>
        <v>3</v>
      </c>
    </row>
    <row r="478" spans="1:17">
      <c r="A478" s="27" t="s">
        <v>698</v>
      </c>
      <c r="B478" s="27" t="s">
        <v>325</v>
      </c>
      <c r="C478" s="27">
        <v>2</v>
      </c>
      <c r="D478" s="27">
        <v>2</v>
      </c>
      <c r="E478" s="27">
        <v>2</v>
      </c>
      <c r="F478" s="27">
        <f t="shared" si="35"/>
        <v>8</v>
      </c>
      <c r="G478" s="27">
        <v>500</v>
      </c>
      <c r="H478" s="28">
        <v>15</v>
      </c>
      <c r="I478" s="28">
        <v>20</v>
      </c>
      <c r="J478" s="28">
        <f t="shared" si="36"/>
        <v>35</v>
      </c>
      <c r="K478" s="27">
        <v>3</v>
      </c>
      <c r="L478" s="43">
        <v>1</v>
      </c>
      <c r="M478" s="27">
        <f t="shared" si="37"/>
        <v>3</v>
      </c>
      <c r="N478" s="27">
        <v>0</v>
      </c>
      <c r="O478" s="27">
        <v>0</v>
      </c>
      <c r="P478" s="27">
        <f t="shared" si="38"/>
        <v>3</v>
      </c>
      <c r="Q478" s="27">
        <f t="shared" si="39"/>
        <v>3</v>
      </c>
    </row>
    <row r="479" spans="1:17">
      <c r="A479" s="27" t="s">
        <v>699</v>
      </c>
      <c r="B479" s="27" t="s">
        <v>325</v>
      </c>
      <c r="C479" s="27">
        <v>2</v>
      </c>
      <c r="D479" s="27">
        <v>2</v>
      </c>
      <c r="E479" s="27">
        <v>2</v>
      </c>
      <c r="F479" s="27">
        <f t="shared" si="35"/>
        <v>8</v>
      </c>
      <c r="G479" s="27">
        <v>500</v>
      </c>
      <c r="H479" s="28">
        <v>15</v>
      </c>
      <c r="I479" s="28">
        <v>20</v>
      </c>
      <c r="J479" s="28">
        <f t="shared" si="36"/>
        <v>35</v>
      </c>
      <c r="K479" s="27">
        <v>3</v>
      </c>
      <c r="L479" s="43">
        <v>1</v>
      </c>
      <c r="M479" s="27">
        <f t="shared" si="37"/>
        <v>3</v>
      </c>
      <c r="N479" s="27">
        <v>0</v>
      </c>
      <c r="O479" s="27">
        <v>0</v>
      </c>
      <c r="P479" s="27">
        <f t="shared" si="38"/>
        <v>3</v>
      </c>
      <c r="Q479" s="27">
        <f t="shared" si="39"/>
        <v>3</v>
      </c>
    </row>
    <row r="480" spans="1:17">
      <c r="A480" s="27" t="s">
        <v>700</v>
      </c>
      <c r="B480" s="27" t="s">
        <v>325</v>
      </c>
      <c r="C480" s="27">
        <v>2</v>
      </c>
      <c r="D480" s="27">
        <v>2</v>
      </c>
      <c r="E480" s="27">
        <v>2</v>
      </c>
      <c r="F480" s="27">
        <f t="shared" si="35"/>
        <v>8</v>
      </c>
      <c r="G480" s="27">
        <v>500</v>
      </c>
      <c r="H480" s="28">
        <v>15</v>
      </c>
      <c r="I480" s="28">
        <v>20</v>
      </c>
      <c r="J480" s="28">
        <f t="shared" si="36"/>
        <v>35</v>
      </c>
      <c r="K480" s="27">
        <v>3</v>
      </c>
      <c r="L480" s="43">
        <v>1</v>
      </c>
      <c r="M480" s="27">
        <f t="shared" si="37"/>
        <v>3</v>
      </c>
      <c r="N480" s="27">
        <v>0</v>
      </c>
      <c r="O480" s="27">
        <v>0</v>
      </c>
      <c r="P480" s="27">
        <f t="shared" si="38"/>
        <v>3</v>
      </c>
      <c r="Q480" s="27">
        <f t="shared" si="39"/>
        <v>3</v>
      </c>
    </row>
    <row r="481" spans="1:17">
      <c r="A481" s="27" t="s">
        <v>701</v>
      </c>
      <c r="B481" s="27" t="s">
        <v>325</v>
      </c>
      <c r="C481" s="27">
        <v>2</v>
      </c>
      <c r="D481" s="27">
        <v>2</v>
      </c>
      <c r="E481" s="27">
        <v>2</v>
      </c>
      <c r="F481" s="27">
        <f t="shared" si="35"/>
        <v>8</v>
      </c>
      <c r="G481" s="27">
        <v>500</v>
      </c>
      <c r="H481" s="28">
        <v>15</v>
      </c>
      <c r="I481" s="28">
        <v>20</v>
      </c>
      <c r="J481" s="28">
        <f t="shared" si="36"/>
        <v>35</v>
      </c>
      <c r="K481" s="27">
        <v>3</v>
      </c>
      <c r="L481" s="43">
        <v>1</v>
      </c>
      <c r="M481" s="27">
        <f t="shared" si="37"/>
        <v>3</v>
      </c>
      <c r="N481" s="27">
        <v>0</v>
      </c>
      <c r="O481" s="27">
        <v>0</v>
      </c>
      <c r="P481" s="27">
        <f t="shared" si="38"/>
        <v>3</v>
      </c>
      <c r="Q481" s="27">
        <f t="shared" si="39"/>
        <v>3</v>
      </c>
    </row>
    <row r="482" spans="1:17">
      <c r="A482" s="27" t="s">
        <v>702</v>
      </c>
      <c r="B482" s="27" t="s">
        <v>325</v>
      </c>
      <c r="C482" s="27">
        <v>2</v>
      </c>
      <c r="D482" s="27">
        <v>2</v>
      </c>
      <c r="E482" s="27">
        <v>2</v>
      </c>
      <c r="F482" s="27">
        <f t="shared" si="35"/>
        <v>8</v>
      </c>
      <c r="G482" s="27">
        <v>500</v>
      </c>
      <c r="H482" s="28">
        <v>15</v>
      </c>
      <c r="I482" s="28">
        <v>20</v>
      </c>
      <c r="J482" s="28">
        <f t="shared" si="36"/>
        <v>35</v>
      </c>
      <c r="K482" s="27">
        <v>3</v>
      </c>
      <c r="L482" s="43">
        <v>1</v>
      </c>
      <c r="M482" s="27">
        <f t="shared" si="37"/>
        <v>3</v>
      </c>
      <c r="N482" s="27">
        <v>0</v>
      </c>
      <c r="O482" s="27">
        <v>0</v>
      </c>
      <c r="P482" s="27">
        <f t="shared" si="38"/>
        <v>3</v>
      </c>
      <c r="Q482" s="27">
        <f t="shared" si="39"/>
        <v>3</v>
      </c>
    </row>
    <row r="483" spans="1:17">
      <c r="A483" s="27" t="s">
        <v>703</v>
      </c>
      <c r="B483" s="27" t="s">
        <v>325</v>
      </c>
      <c r="C483" s="27">
        <v>2</v>
      </c>
      <c r="D483" s="27">
        <v>2</v>
      </c>
      <c r="E483" s="27">
        <v>2</v>
      </c>
      <c r="F483" s="27">
        <f t="shared" si="35"/>
        <v>8</v>
      </c>
      <c r="G483" s="27">
        <v>500</v>
      </c>
      <c r="H483" s="28">
        <v>15</v>
      </c>
      <c r="I483" s="28">
        <v>20</v>
      </c>
      <c r="J483" s="28">
        <f t="shared" si="36"/>
        <v>35</v>
      </c>
      <c r="K483" s="27">
        <v>3</v>
      </c>
      <c r="L483" s="43">
        <v>1</v>
      </c>
      <c r="M483" s="27">
        <f t="shared" si="37"/>
        <v>3</v>
      </c>
      <c r="N483" s="27">
        <v>0</v>
      </c>
      <c r="O483" s="27">
        <v>0</v>
      </c>
      <c r="P483" s="27">
        <f t="shared" si="38"/>
        <v>3</v>
      </c>
      <c r="Q483" s="27">
        <f t="shared" si="39"/>
        <v>3</v>
      </c>
    </row>
    <row r="484" spans="1:17">
      <c r="A484" s="27" t="s">
        <v>704</v>
      </c>
      <c r="B484" s="27" t="s">
        <v>325</v>
      </c>
      <c r="C484" s="27">
        <v>2</v>
      </c>
      <c r="D484" s="27">
        <v>2</v>
      </c>
      <c r="E484" s="27">
        <v>2</v>
      </c>
      <c r="F484" s="27">
        <f t="shared" si="35"/>
        <v>8</v>
      </c>
      <c r="G484" s="27">
        <v>500</v>
      </c>
      <c r="H484" s="28">
        <v>15</v>
      </c>
      <c r="I484" s="28">
        <v>20</v>
      </c>
      <c r="J484" s="28">
        <f t="shared" si="36"/>
        <v>35</v>
      </c>
      <c r="K484" s="27">
        <v>3</v>
      </c>
      <c r="L484" s="43">
        <v>1</v>
      </c>
      <c r="M484" s="27">
        <f t="shared" si="37"/>
        <v>3</v>
      </c>
      <c r="N484" s="27">
        <v>0</v>
      </c>
      <c r="O484" s="27">
        <v>0</v>
      </c>
      <c r="P484" s="27">
        <f t="shared" si="38"/>
        <v>3</v>
      </c>
      <c r="Q484" s="27">
        <f t="shared" si="39"/>
        <v>3</v>
      </c>
    </row>
    <row r="485" spans="1:17">
      <c r="A485" s="27" t="s">
        <v>705</v>
      </c>
      <c r="B485" s="27" t="s">
        <v>325</v>
      </c>
      <c r="C485" s="27">
        <v>2</v>
      </c>
      <c r="D485" s="27">
        <v>2</v>
      </c>
      <c r="E485" s="27">
        <v>2</v>
      </c>
      <c r="F485" s="27">
        <f t="shared" si="35"/>
        <v>8</v>
      </c>
      <c r="G485" s="27">
        <v>500</v>
      </c>
      <c r="H485" s="28">
        <v>15</v>
      </c>
      <c r="I485" s="28">
        <v>20</v>
      </c>
      <c r="J485" s="28">
        <f t="shared" si="36"/>
        <v>35</v>
      </c>
      <c r="K485" s="27">
        <v>3</v>
      </c>
      <c r="L485" s="43">
        <v>1</v>
      </c>
      <c r="M485" s="27">
        <f t="shared" si="37"/>
        <v>3</v>
      </c>
      <c r="N485" s="27">
        <v>0</v>
      </c>
      <c r="O485" s="27">
        <v>0</v>
      </c>
      <c r="P485" s="27">
        <f t="shared" si="38"/>
        <v>3</v>
      </c>
      <c r="Q485" s="27">
        <f t="shared" si="39"/>
        <v>3</v>
      </c>
    </row>
    <row r="486" spans="1:17">
      <c r="A486" s="27" t="s">
        <v>706</v>
      </c>
      <c r="B486" s="27" t="s">
        <v>325</v>
      </c>
      <c r="C486" s="27">
        <v>2</v>
      </c>
      <c r="D486" s="27">
        <v>2</v>
      </c>
      <c r="E486" s="27">
        <v>2</v>
      </c>
      <c r="F486" s="27">
        <f t="shared" si="35"/>
        <v>8</v>
      </c>
      <c r="G486" s="27">
        <v>500</v>
      </c>
      <c r="H486" s="28">
        <v>15</v>
      </c>
      <c r="I486" s="28">
        <v>20</v>
      </c>
      <c r="J486" s="28">
        <f t="shared" si="36"/>
        <v>35</v>
      </c>
      <c r="K486" s="27">
        <v>3</v>
      </c>
      <c r="L486" s="43">
        <v>1</v>
      </c>
      <c r="M486" s="27">
        <f t="shared" si="37"/>
        <v>3</v>
      </c>
      <c r="N486" s="27">
        <v>0</v>
      </c>
      <c r="O486" s="27">
        <v>0</v>
      </c>
      <c r="P486" s="27">
        <f t="shared" si="38"/>
        <v>3</v>
      </c>
      <c r="Q486" s="27">
        <f t="shared" si="39"/>
        <v>3</v>
      </c>
    </row>
    <row r="487" spans="1:17">
      <c r="A487" s="27" t="s">
        <v>707</v>
      </c>
      <c r="B487" s="27" t="s">
        <v>325</v>
      </c>
      <c r="C487" s="27">
        <v>2</v>
      </c>
      <c r="D487" s="27">
        <v>2</v>
      </c>
      <c r="E487" s="27">
        <v>2</v>
      </c>
      <c r="F487" s="27">
        <f t="shared" si="35"/>
        <v>8</v>
      </c>
      <c r="G487" s="27">
        <v>500</v>
      </c>
      <c r="H487" s="28">
        <v>15</v>
      </c>
      <c r="I487" s="28">
        <v>20</v>
      </c>
      <c r="J487" s="28">
        <f t="shared" si="36"/>
        <v>35</v>
      </c>
      <c r="K487" s="27">
        <v>3</v>
      </c>
      <c r="L487" s="43">
        <v>1</v>
      </c>
      <c r="M487" s="27">
        <f t="shared" si="37"/>
        <v>3</v>
      </c>
      <c r="N487" s="27">
        <v>0</v>
      </c>
      <c r="O487" s="27">
        <v>0</v>
      </c>
      <c r="P487" s="27">
        <f t="shared" si="38"/>
        <v>3</v>
      </c>
      <c r="Q487" s="27">
        <f t="shared" si="39"/>
        <v>3</v>
      </c>
    </row>
    <row r="488" spans="1:17">
      <c r="A488" s="29" t="s">
        <v>708</v>
      </c>
      <c r="B488" s="27" t="s">
        <v>23</v>
      </c>
      <c r="C488" s="27">
        <v>2</v>
      </c>
      <c r="D488" s="27">
        <v>2</v>
      </c>
      <c r="E488" s="27">
        <v>2</v>
      </c>
      <c r="F488" s="27">
        <f t="shared" si="35"/>
        <v>8</v>
      </c>
      <c r="G488" s="27">
        <v>500</v>
      </c>
      <c r="H488" s="17">
        <v>360</v>
      </c>
      <c r="I488" s="28">
        <v>0</v>
      </c>
      <c r="J488" s="28">
        <f t="shared" si="36"/>
        <v>360</v>
      </c>
      <c r="K488" s="27">
        <v>36</v>
      </c>
      <c r="L488" s="27">
        <v>1</v>
      </c>
      <c r="M488" s="27">
        <f t="shared" si="37"/>
        <v>36</v>
      </c>
      <c r="N488" s="27">
        <v>0</v>
      </c>
      <c r="O488" s="27">
        <v>0</v>
      </c>
      <c r="P488" s="27">
        <f t="shared" si="38"/>
        <v>36</v>
      </c>
      <c r="Q488" s="27">
        <f t="shared" si="39"/>
        <v>36</v>
      </c>
    </row>
    <row r="489" spans="1:17">
      <c r="A489" s="29" t="s">
        <v>709</v>
      </c>
      <c r="B489" s="27" t="s">
        <v>23</v>
      </c>
      <c r="C489" s="27">
        <v>2</v>
      </c>
      <c r="D489" s="27">
        <v>2</v>
      </c>
      <c r="E489" s="27">
        <v>2</v>
      </c>
      <c r="F489" s="27">
        <f t="shared" si="35"/>
        <v>8</v>
      </c>
      <c r="G489" s="27">
        <v>500</v>
      </c>
      <c r="H489" s="17">
        <v>360</v>
      </c>
      <c r="I489" s="28">
        <v>0</v>
      </c>
      <c r="J489" s="28">
        <f t="shared" si="36"/>
        <v>360</v>
      </c>
      <c r="K489" s="27">
        <v>36</v>
      </c>
      <c r="L489" s="27">
        <v>1</v>
      </c>
      <c r="M489" s="27">
        <f t="shared" si="37"/>
        <v>36</v>
      </c>
      <c r="N489" s="27">
        <v>0</v>
      </c>
      <c r="O489" s="27">
        <v>0</v>
      </c>
      <c r="P489" s="27">
        <f t="shared" si="38"/>
        <v>36</v>
      </c>
      <c r="Q489" s="27">
        <f t="shared" si="39"/>
        <v>36</v>
      </c>
    </row>
    <row r="490" spans="1:17">
      <c r="A490" s="29" t="s">
        <v>710</v>
      </c>
      <c r="B490" s="27" t="s">
        <v>23</v>
      </c>
      <c r="C490" s="27">
        <v>2</v>
      </c>
      <c r="D490" s="27">
        <v>2</v>
      </c>
      <c r="E490" s="27">
        <v>2</v>
      </c>
      <c r="F490" s="27">
        <f t="shared" si="35"/>
        <v>8</v>
      </c>
      <c r="G490" s="27">
        <v>500</v>
      </c>
      <c r="H490" s="17">
        <v>360</v>
      </c>
      <c r="I490" s="28">
        <v>0</v>
      </c>
      <c r="J490" s="28">
        <f t="shared" si="36"/>
        <v>360</v>
      </c>
      <c r="K490" s="27">
        <v>36</v>
      </c>
      <c r="L490" s="27">
        <v>1</v>
      </c>
      <c r="M490" s="27">
        <f t="shared" si="37"/>
        <v>36</v>
      </c>
      <c r="N490" s="27">
        <v>0</v>
      </c>
      <c r="O490" s="27">
        <v>0</v>
      </c>
      <c r="P490" s="27">
        <f t="shared" si="38"/>
        <v>36</v>
      </c>
      <c r="Q490" s="27">
        <f t="shared" si="39"/>
        <v>36</v>
      </c>
    </row>
    <row r="491" spans="1:17">
      <c r="A491" s="29" t="s">
        <v>711</v>
      </c>
      <c r="B491" s="27" t="s">
        <v>23</v>
      </c>
      <c r="C491" s="27">
        <v>2</v>
      </c>
      <c r="D491" s="27">
        <v>2</v>
      </c>
      <c r="E491" s="27">
        <v>2</v>
      </c>
      <c r="F491" s="27">
        <f t="shared" si="35"/>
        <v>8</v>
      </c>
      <c r="G491" s="27">
        <v>500</v>
      </c>
      <c r="H491" s="17">
        <v>360</v>
      </c>
      <c r="I491" s="28">
        <v>0</v>
      </c>
      <c r="J491" s="28">
        <f t="shared" si="36"/>
        <v>360</v>
      </c>
      <c r="K491" s="27">
        <v>36</v>
      </c>
      <c r="L491" s="27">
        <v>1</v>
      </c>
      <c r="M491" s="27">
        <f t="shared" si="37"/>
        <v>36</v>
      </c>
      <c r="N491" s="27">
        <v>0</v>
      </c>
      <c r="O491" s="27">
        <v>0</v>
      </c>
      <c r="P491" s="27">
        <f t="shared" si="38"/>
        <v>36</v>
      </c>
      <c r="Q491" s="27">
        <f t="shared" si="39"/>
        <v>36</v>
      </c>
    </row>
    <row r="492" spans="1:17">
      <c r="A492" s="29" t="s">
        <v>712</v>
      </c>
      <c r="B492" s="27" t="s">
        <v>23</v>
      </c>
      <c r="C492" s="27">
        <v>2</v>
      </c>
      <c r="D492" s="27">
        <v>2</v>
      </c>
      <c r="E492" s="27">
        <v>2</v>
      </c>
      <c r="F492" s="27">
        <f t="shared" si="35"/>
        <v>8</v>
      </c>
      <c r="G492" s="27">
        <v>500</v>
      </c>
      <c r="H492" s="17">
        <v>360</v>
      </c>
      <c r="I492" s="28">
        <v>0</v>
      </c>
      <c r="J492" s="28">
        <f t="shared" si="36"/>
        <v>360</v>
      </c>
      <c r="K492" s="27">
        <v>36</v>
      </c>
      <c r="L492" s="27">
        <v>1</v>
      </c>
      <c r="M492" s="27">
        <f t="shared" si="37"/>
        <v>36</v>
      </c>
      <c r="N492" s="27">
        <v>0</v>
      </c>
      <c r="O492" s="27">
        <v>0</v>
      </c>
      <c r="P492" s="27">
        <f t="shared" si="38"/>
        <v>36</v>
      </c>
      <c r="Q492" s="27">
        <f t="shared" si="39"/>
        <v>36</v>
      </c>
    </row>
    <row r="493" spans="1:17">
      <c r="A493" s="29" t="s">
        <v>713</v>
      </c>
      <c r="B493" s="27" t="s">
        <v>23</v>
      </c>
      <c r="C493" s="27">
        <v>2</v>
      </c>
      <c r="D493" s="27">
        <v>2</v>
      </c>
      <c r="E493" s="27">
        <v>2</v>
      </c>
      <c r="F493" s="27">
        <f t="shared" si="35"/>
        <v>8</v>
      </c>
      <c r="G493" s="27">
        <v>500</v>
      </c>
      <c r="H493" s="17">
        <v>360</v>
      </c>
      <c r="I493" s="28">
        <v>0</v>
      </c>
      <c r="J493" s="28">
        <f t="shared" si="36"/>
        <v>360</v>
      </c>
      <c r="K493" s="27">
        <v>36</v>
      </c>
      <c r="L493" s="27">
        <v>1</v>
      </c>
      <c r="M493" s="27">
        <f t="shared" si="37"/>
        <v>36</v>
      </c>
      <c r="N493" s="27">
        <v>0</v>
      </c>
      <c r="O493" s="27">
        <v>0</v>
      </c>
      <c r="P493" s="27">
        <f t="shared" si="38"/>
        <v>36</v>
      </c>
      <c r="Q493" s="27">
        <f t="shared" si="39"/>
        <v>36</v>
      </c>
    </row>
    <row r="494" spans="1:17">
      <c r="A494" s="29" t="s">
        <v>714</v>
      </c>
      <c r="B494" s="27" t="s">
        <v>23</v>
      </c>
      <c r="C494" s="27">
        <v>2</v>
      </c>
      <c r="D494" s="27">
        <v>2</v>
      </c>
      <c r="E494" s="27">
        <v>2</v>
      </c>
      <c r="F494" s="27">
        <f t="shared" si="35"/>
        <v>8</v>
      </c>
      <c r="G494" s="27">
        <v>500</v>
      </c>
      <c r="H494" s="17">
        <v>360</v>
      </c>
      <c r="I494" s="28">
        <v>0</v>
      </c>
      <c r="J494" s="28">
        <f t="shared" si="36"/>
        <v>360</v>
      </c>
      <c r="K494" s="27">
        <v>36</v>
      </c>
      <c r="L494" s="27">
        <v>1</v>
      </c>
      <c r="M494" s="27">
        <f t="shared" si="37"/>
        <v>36</v>
      </c>
      <c r="N494" s="27">
        <v>0</v>
      </c>
      <c r="O494" s="27">
        <v>0</v>
      </c>
      <c r="P494" s="27">
        <f t="shared" si="38"/>
        <v>36</v>
      </c>
      <c r="Q494" s="27">
        <f t="shared" si="39"/>
        <v>36</v>
      </c>
    </row>
    <row r="495" spans="1:17">
      <c r="A495" s="29" t="s">
        <v>715</v>
      </c>
      <c r="B495" s="27" t="s">
        <v>23</v>
      </c>
      <c r="C495" s="27">
        <v>2</v>
      </c>
      <c r="D495" s="27">
        <v>2</v>
      </c>
      <c r="E495" s="27">
        <v>2</v>
      </c>
      <c r="F495" s="27">
        <f t="shared" si="35"/>
        <v>8</v>
      </c>
      <c r="G495" s="27">
        <v>500</v>
      </c>
      <c r="H495" s="17">
        <v>360</v>
      </c>
      <c r="I495" s="28">
        <v>0</v>
      </c>
      <c r="J495" s="28">
        <f t="shared" si="36"/>
        <v>360</v>
      </c>
      <c r="K495" s="27">
        <v>36</v>
      </c>
      <c r="L495" s="27">
        <v>1</v>
      </c>
      <c r="M495" s="27">
        <f t="shared" si="37"/>
        <v>36</v>
      </c>
      <c r="N495" s="27">
        <v>0</v>
      </c>
      <c r="O495" s="27">
        <v>0</v>
      </c>
      <c r="P495" s="27">
        <f t="shared" si="38"/>
        <v>36</v>
      </c>
      <c r="Q495" s="27">
        <f t="shared" si="39"/>
        <v>36</v>
      </c>
    </row>
    <row r="496" spans="1:17">
      <c r="A496" s="29" t="s">
        <v>716</v>
      </c>
      <c r="B496" s="27" t="s">
        <v>23</v>
      </c>
      <c r="C496" s="27">
        <v>2</v>
      </c>
      <c r="D496" s="27">
        <v>2</v>
      </c>
      <c r="E496" s="27">
        <v>2</v>
      </c>
      <c r="F496" s="27">
        <f t="shared" si="35"/>
        <v>8</v>
      </c>
      <c r="G496" s="27">
        <v>500</v>
      </c>
      <c r="H496" s="17">
        <v>360</v>
      </c>
      <c r="I496" s="28">
        <v>0</v>
      </c>
      <c r="J496" s="28">
        <f t="shared" si="36"/>
        <v>360</v>
      </c>
      <c r="K496" s="27">
        <v>36</v>
      </c>
      <c r="L496" s="27">
        <v>1</v>
      </c>
      <c r="M496" s="27">
        <f t="shared" si="37"/>
        <v>36</v>
      </c>
      <c r="N496" s="27">
        <v>0</v>
      </c>
      <c r="O496" s="27">
        <v>0</v>
      </c>
      <c r="P496" s="27">
        <f t="shared" si="38"/>
        <v>36</v>
      </c>
      <c r="Q496" s="27">
        <f t="shared" si="39"/>
        <v>36</v>
      </c>
    </row>
    <row r="497" spans="1:17">
      <c r="A497" s="29" t="s">
        <v>717</v>
      </c>
      <c r="B497" s="27" t="s">
        <v>23</v>
      </c>
      <c r="C497" s="27">
        <v>2</v>
      </c>
      <c r="D497" s="27">
        <v>2</v>
      </c>
      <c r="E497" s="27">
        <v>2</v>
      </c>
      <c r="F497" s="27">
        <f t="shared" si="35"/>
        <v>8</v>
      </c>
      <c r="G497" s="27">
        <v>500</v>
      </c>
      <c r="H497" s="17">
        <v>360</v>
      </c>
      <c r="I497" s="28">
        <v>0</v>
      </c>
      <c r="J497" s="28">
        <f t="shared" si="36"/>
        <v>360</v>
      </c>
      <c r="K497" s="27">
        <v>36</v>
      </c>
      <c r="L497" s="27">
        <v>1</v>
      </c>
      <c r="M497" s="27">
        <f t="shared" si="37"/>
        <v>36</v>
      </c>
      <c r="N497" s="27">
        <v>0</v>
      </c>
      <c r="O497" s="27">
        <v>0</v>
      </c>
      <c r="P497" s="27">
        <f t="shared" si="38"/>
        <v>36</v>
      </c>
      <c r="Q497" s="27">
        <f t="shared" si="39"/>
        <v>36</v>
      </c>
    </row>
    <row r="498" spans="1:17">
      <c r="A498" s="29" t="s">
        <v>718</v>
      </c>
      <c r="B498" s="27" t="s">
        <v>23</v>
      </c>
      <c r="C498" s="27">
        <v>2</v>
      </c>
      <c r="D498" s="27">
        <v>2</v>
      </c>
      <c r="E498" s="27">
        <v>2</v>
      </c>
      <c r="F498" s="27">
        <f t="shared" si="35"/>
        <v>8</v>
      </c>
      <c r="G498" s="27">
        <v>500</v>
      </c>
      <c r="H498" s="17">
        <v>360</v>
      </c>
      <c r="I498" s="28">
        <v>0</v>
      </c>
      <c r="J498" s="28">
        <f t="shared" si="36"/>
        <v>360</v>
      </c>
      <c r="K498" s="27">
        <v>36</v>
      </c>
      <c r="L498" s="27">
        <v>1</v>
      </c>
      <c r="M498" s="27">
        <f t="shared" si="37"/>
        <v>36</v>
      </c>
      <c r="N498" s="27">
        <v>0</v>
      </c>
      <c r="O498" s="27">
        <v>0</v>
      </c>
      <c r="P498" s="27">
        <f t="shared" si="38"/>
        <v>36</v>
      </c>
      <c r="Q498" s="27">
        <f t="shared" si="39"/>
        <v>36</v>
      </c>
    </row>
    <row r="499" spans="1:17">
      <c r="A499" s="29" t="s">
        <v>719</v>
      </c>
      <c r="B499" s="27" t="s">
        <v>23</v>
      </c>
      <c r="C499" s="27">
        <v>2</v>
      </c>
      <c r="D499" s="27">
        <v>2</v>
      </c>
      <c r="E499" s="27">
        <v>2</v>
      </c>
      <c r="F499" s="27">
        <f t="shared" si="35"/>
        <v>8</v>
      </c>
      <c r="G499" s="27">
        <v>500</v>
      </c>
      <c r="H499" s="17">
        <v>360</v>
      </c>
      <c r="I499" s="28">
        <v>0</v>
      </c>
      <c r="J499" s="28">
        <f t="shared" si="36"/>
        <v>360</v>
      </c>
      <c r="K499" s="27">
        <v>36</v>
      </c>
      <c r="L499" s="27">
        <v>1</v>
      </c>
      <c r="M499" s="27">
        <f t="shared" si="37"/>
        <v>36</v>
      </c>
      <c r="N499" s="27">
        <v>0</v>
      </c>
      <c r="O499" s="27">
        <v>0</v>
      </c>
      <c r="P499" s="27">
        <f t="shared" si="38"/>
        <v>36</v>
      </c>
      <c r="Q499" s="27">
        <f t="shared" si="39"/>
        <v>36</v>
      </c>
    </row>
    <row r="500" spans="1:17">
      <c r="A500" s="29" t="s">
        <v>720</v>
      </c>
      <c r="B500" s="27" t="s">
        <v>23</v>
      </c>
      <c r="C500" s="27">
        <v>2</v>
      </c>
      <c r="D500" s="27">
        <v>2</v>
      </c>
      <c r="E500" s="27">
        <v>2</v>
      </c>
      <c r="F500" s="27">
        <f t="shared" si="35"/>
        <v>8</v>
      </c>
      <c r="G500" s="27">
        <v>500</v>
      </c>
      <c r="H500" s="17">
        <v>360</v>
      </c>
      <c r="I500" s="28">
        <v>0</v>
      </c>
      <c r="J500" s="28">
        <f t="shared" si="36"/>
        <v>360</v>
      </c>
      <c r="K500" s="27">
        <v>36</v>
      </c>
      <c r="L500" s="27">
        <v>1</v>
      </c>
      <c r="M500" s="27">
        <f t="shared" si="37"/>
        <v>36</v>
      </c>
      <c r="N500" s="27">
        <v>0</v>
      </c>
      <c r="O500" s="27">
        <v>0</v>
      </c>
      <c r="P500" s="27">
        <f t="shared" si="38"/>
        <v>36</v>
      </c>
      <c r="Q500" s="27">
        <f t="shared" si="39"/>
        <v>36</v>
      </c>
    </row>
    <row r="501" spans="1:17">
      <c r="A501" s="29" t="s">
        <v>721</v>
      </c>
      <c r="B501" s="27" t="s">
        <v>23</v>
      </c>
      <c r="C501" s="27">
        <v>2</v>
      </c>
      <c r="D501" s="27">
        <v>2</v>
      </c>
      <c r="E501" s="27">
        <v>2</v>
      </c>
      <c r="F501" s="27">
        <f t="shared" si="35"/>
        <v>8</v>
      </c>
      <c r="G501" s="27">
        <v>500</v>
      </c>
      <c r="H501" s="17">
        <v>360</v>
      </c>
      <c r="I501" s="28">
        <v>0</v>
      </c>
      <c r="J501" s="28">
        <f t="shared" si="36"/>
        <v>360</v>
      </c>
      <c r="K501" s="27">
        <v>36</v>
      </c>
      <c r="L501" s="27">
        <v>1</v>
      </c>
      <c r="M501" s="27">
        <f t="shared" si="37"/>
        <v>36</v>
      </c>
      <c r="N501" s="27">
        <v>0</v>
      </c>
      <c r="O501" s="27">
        <v>0</v>
      </c>
      <c r="P501" s="27">
        <f t="shared" si="38"/>
        <v>36</v>
      </c>
      <c r="Q501" s="27">
        <f t="shared" si="39"/>
        <v>36</v>
      </c>
    </row>
    <row r="502" spans="1:17">
      <c r="A502" s="29" t="s">
        <v>722</v>
      </c>
      <c r="B502" s="27" t="s">
        <v>23</v>
      </c>
      <c r="C502" s="27">
        <v>2</v>
      </c>
      <c r="D502" s="27">
        <v>2</v>
      </c>
      <c r="E502" s="27">
        <v>2</v>
      </c>
      <c r="F502" s="27">
        <f t="shared" si="35"/>
        <v>8</v>
      </c>
      <c r="G502" s="27">
        <v>500</v>
      </c>
      <c r="H502" s="17">
        <v>360</v>
      </c>
      <c r="I502" s="28">
        <v>0</v>
      </c>
      <c r="J502" s="28">
        <f t="shared" si="36"/>
        <v>360</v>
      </c>
      <c r="K502" s="27">
        <v>36</v>
      </c>
      <c r="L502" s="27">
        <v>1</v>
      </c>
      <c r="M502" s="27">
        <f t="shared" si="37"/>
        <v>36</v>
      </c>
      <c r="N502" s="27">
        <v>0</v>
      </c>
      <c r="O502" s="27">
        <v>0</v>
      </c>
      <c r="P502" s="27">
        <f t="shared" si="38"/>
        <v>36</v>
      </c>
      <c r="Q502" s="27">
        <f t="shared" si="39"/>
        <v>36</v>
      </c>
    </row>
    <row r="503" spans="1:17">
      <c r="A503" s="29" t="s">
        <v>723</v>
      </c>
      <c r="B503" s="27" t="s">
        <v>23</v>
      </c>
      <c r="C503" s="27">
        <v>2</v>
      </c>
      <c r="D503" s="27">
        <v>2</v>
      </c>
      <c r="E503" s="27">
        <v>2</v>
      </c>
      <c r="F503" s="27">
        <f t="shared" si="35"/>
        <v>8</v>
      </c>
      <c r="G503" s="27">
        <v>500</v>
      </c>
      <c r="H503" s="17">
        <v>360</v>
      </c>
      <c r="I503" s="28">
        <v>0</v>
      </c>
      <c r="J503" s="28">
        <f t="shared" si="36"/>
        <v>360</v>
      </c>
      <c r="K503" s="27">
        <v>36</v>
      </c>
      <c r="L503" s="27">
        <v>1</v>
      </c>
      <c r="M503" s="27">
        <f t="shared" si="37"/>
        <v>36</v>
      </c>
      <c r="N503" s="27">
        <v>0</v>
      </c>
      <c r="O503" s="27">
        <v>0</v>
      </c>
      <c r="P503" s="27">
        <f t="shared" si="38"/>
        <v>36</v>
      </c>
      <c r="Q503" s="27">
        <f t="shared" si="39"/>
        <v>36</v>
      </c>
    </row>
    <row r="504" spans="1:17">
      <c r="A504" s="29" t="s">
        <v>724</v>
      </c>
      <c r="B504" s="27" t="s">
        <v>23</v>
      </c>
      <c r="C504" s="27">
        <v>2</v>
      </c>
      <c r="D504" s="27">
        <v>2</v>
      </c>
      <c r="E504" s="27">
        <v>2</v>
      </c>
      <c r="F504" s="27">
        <f t="shared" si="35"/>
        <v>8</v>
      </c>
      <c r="G504" s="27">
        <v>500</v>
      </c>
      <c r="H504" s="17">
        <v>360</v>
      </c>
      <c r="I504" s="28">
        <v>0</v>
      </c>
      <c r="J504" s="28">
        <f t="shared" si="36"/>
        <v>360</v>
      </c>
      <c r="K504" s="27">
        <v>36</v>
      </c>
      <c r="L504" s="27">
        <v>1</v>
      </c>
      <c r="M504" s="27">
        <f t="shared" si="37"/>
        <v>36</v>
      </c>
      <c r="N504" s="27">
        <v>0</v>
      </c>
      <c r="O504" s="27">
        <v>0</v>
      </c>
      <c r="P504" s="27">
        <f t="shared" si="38"/>
        <v>36</v>
      </c>
      <c r="Q504" s="27">
        <f t="shared" si="39"/>
        <v>36</v>
      </c>
    </row>
    <row r="505" spans="1:17">
      <c r="A505" s="29" t="s">
        <v>725</v>
      </c>
      <c r="B505" s="27" t="s">
        <v>23</v>
      </c>
      <c r="C505" s="27">
        <v>2</v>
      </c>
      <c r="D505" s="27">
        <v>2</v>
      </c>
      <c r="E505" s="27">
        <v>2</v>
      </c>
      <c r="F505" s="27">
        <f t="shared" si="35"/>
        <v>8</v>
      </c>
      <c r="G505" s="27">
        <v>500</v>
      </c>
      <c r="H505" s="17">
        <v>360</v>
      </c>
      <c r="I505" s="28">
        <v>0</v>
      </c>
      <c r="J505" s="28">
        <f t="shared" si="36"/>
        <v>360</v>
      </c>
      <c r="K505" s="27">
        <v>36</v>
      </c>
      <c r="L505" s="27">
        <v>1</v>
      </c>
      <c r="M505" s="27">
        <f t="shared" si="37"/>
        <v>36</v>
      </c>
      <c r="N505" s="27">
        <v>0</v>
      </c>
      <c r="O505" s="27">
        <v>0</v>
      </c>
      <c r="P505" s="27">
        <f t="shared" si="38"/>
        <v>36</v>
      </c>
      <c r="Q505" s="27">
        <f t="shared" si="39"/>
        <v>36</v>
      </c>
    </row>
    <row r="507" spans="1:17">
      <c r="K507">
        <f>SUM(K2:K506)</f>
        <v>7680</v>
      </c>
      <c r="M507">
        <f>SUM(M2:M506)</f>
        <v>62418</v>
      </c>
    </row>
  </sheetData>
  <autoFilter ref="A1:Q505">
    <filterColumn colId="2"/>
    <filterColumn colId="3"/>
    <filterColumn colId="4"/>
    <filterColumn colId="5"/>
    <filterColumn colId="6"/>
  </autoFilter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 filterMode="1"/>
  <dimension ref="A1:F517"/>
  <sheetViews>
    <sheetView tabSelected="1" workbookViewId="0">
      <pane ySplit="1" topLeftCell="A2" activePane="bottomLeft" state="frozen"/>
      <selection pane="bottomLeft"/>
    </sheetView>
  </sheetViews>
  <sheetFormatPr baseColWidth="10" defaultRowHeight="15"/>
  <cols>
    <col min="1" max="1" width="20" bestFit="1" customWidth="1"/>
    <col min="2" max="2" width="16.140625" bestFit="1" customWidth="1"/>
  </cols>
  <sheetData>
    <row r="1" spans="1:6" ht="45">
      <c r="A1" s="30" t="s">
        <v>326</v>
      </c>
      <c r="B1" s="30" t="s">
        <v>327</v>
      </c>
      <c r="C1" s="42" t="s">
        <v>727</v>
      </c>
      <c r="D1" s="42" t="s">
        <v>732</v>
      </c>
      <c r="E1" s="42" t="s">
        <v>726</v>
      </c>
      <c r="F1" s="42" t="s">
        <v>745</v>
      </c>
    </row>
    <row r="2" spans="1:6" hidden="1">
      <c r="A2" s="27" t="s">
        <v>136</v>
      </c>
      <c r="B2" s="27" t="s">
        <v>18</v>
      </c>
      <c r="C2" s="27">
        <v>15</v>
      </c>
      <c r="D2" s="43">
        <v>10</v>
      </c>
      <c r="E2" s="27">
        <f t="shared" ref="E2:E33" si="0">+C2*D2</f>
        <v>150</v>
      </c>
      <c r="F2" s="102">
        <v>54</v>
      </c>
    </row>
    <row r="3" spans="1:6" hidden="1">
      <c r="A3" s="27" t="s">
        <v>134</v>
      </c>
      <c r="B3" s="27" t="s">
        <v>18</v>
      </c>
      <c r="C3" s="27">
        <v>15</v>
      </c>
      <c r="D3" s="43">
        <v>10</v>
      </c>
      <c r="E3" s="27">
        <f t="shared" si="0"/>
        <v>150</v>
      </c>
      <c r="F3" s="102"/>
    </row>
    <row r="4" spans="1:6" hidden="1">
      <c r="A4" s="27" t="s">
        <v>135</v>
      </c>
      <c r="B4" s="27" t="s">
        <v>18</v>
      </c>
      <c r="C4" s="27">
        <v>15</v>
      </c>
      <c r="D4" s="43">
        <v>10</v>
      </c>
      <c r="E4" s="27">
        <f t="shared" si="0"/>
        <v>150</v>
      </c>
      <c r="F4" s="102"/>
    </row>
    <row r="5" spans="1:6" hidden="1">
      <c r="A5" s="27" t="s">
        <v>137</v>
      </c>
      <c r="B5" s="27" t="s">
        <v>18</v>
      </c>
      <c r="C5" s="27">
        <v>15</v>
      </c>
      <c r="D5" s="43">
        <v>10</v>
      </c>
      <c r="E5" s="27">
        <f t="shared" si="0"/>
        <v>150</v>
      </c>
      <c r="F5" s="102"/>
    </row>
    <row r="6" spans="1:6" hidden="1">
      <c r="A6" s="27" t="s">
        <v>138</v>
      </c>
      <c r="B6" s="27" t="s">
        <v>18</v>
      </c>
      <c r="C6" s="27">
        <v>15</v>
      </c>
      <c r="D6" s="43">
        <v>10</v>
      </c>
      <c r="E6" s="27">
        <f t="shared" si="0"/>
        <v>150</v>
      </c>
      <c r="F6" s="102"/>
    </row>
    <row r="7" spans="1:6" hidden="1">
      <c r="A7" s="27" t="s">
        <v>139</v>
      </c>
      <c r="B7" s="27" t="s">
        <v>18</v>
      </c>
      <c r="C7" s="27">
        <v>15</v>
      </c>
      <c r="D7" s="43">
        <v>10</v>
      </c>
      <c r="E7" s="27">
        <f t="shared" si="0"/>
        <v>150</v>
      </c>
      <c r="F7" s="102"/>
    </row>
    <row r="8" spans="1:6" hidden="1">
      <c r="A8" s="27" t="s">
        <v>140</v>
      </c>
      <c r="B8" s="27" t="s">
        <v>18</v>
      </c>
      <c r="C8" s="27">
        <v>15</v>
      </c>
      <c r="D8" s="43">
        <v>10</v>
      </c>
      <c r="E8" s="27">
        <f t="shared" si="0"/>
        <v>150</v>
      </c>
      <c r="F8" s="102"/>
    </row>
    <row r="9" spans="1:6" hidden="1">
      <c r="A9" s="27" t="s">
        <v>141</v>
      </c>
      <c r="B9" s="27" t="s">
        <v>18</v>
      </c>
      <c r="C9" s="27">
        <v>15</v>
      </c>
      <c r="D9" s="43">
        <v>10</v>
      </c>
      <c r="E9" s="27">
        <f t="shared" si="0"/>
        <v>150</v>
      </c>
      <c r="F9" s="102"/>
    </row>
    <row r="10" spans="1:6" hidden="1">
      <c r="A10" s="27" t="s">
        <v>142</v>
      </c>
      <c r="B10" s="27" t="s">
        <v>18</v>
      </c>
      <c r="C10" s="27">
        <v>15</v>
      </c>
      <c r="D10" s="43">
        <v>10</v>
      </c>
      <c r="E10" s="27">
        <f t="shared" si="0"/>
        <v>150</v>
      </c>
      <c r="F10" s="102"/>
    </row>
    <row r="11" spans="1:6" hidden="1">
      <c r="A11" s="27" t="s">
        <v>143</v>
      </c>
      <c r="B11" s="27" t="s">
        <v>18</v>
      </c>
      <c r="C11" s="27">
        <v>15</v>
      </c>
      <c r="D11" s="43">
        <v>10</v>
      </c>
      <c r="E11" s="27">
        <f t="shared" si="0"/>
        <v>150</v>
      </c>
      <c r="F11" s="102"/>
    </row>
    <row r="12" spans="1:6" hidden="1">
      <c r="A12" s="27" t="s">
        <v>144</v>
      </c>
      <c r="B12" s="27" t="s">
        <v>18</v>
      </c>
      <c r="C12" s="27">
        <v>15</v>
      </c>
      <c r="D12" s="43">
        <v>10</v>
      </c>
      <c r="E12" s="27">
        <f t="shared" si="0"/>
        <v>150</v>
      </c>
      <c r="F12" s="102"/>
    </row>
    <row r="13" spans="1:6" hidden="1">
      <c r="A13" s="27" t="s">
        <v>145</v>
      </c>
      <c r="B13" s="27" t="s">
        <v>18</v>
      </c>
      <c r="C13" s="27">
        <v>15</v>
      </c>
      <c r="D13" s="43">
        <v>10</v>
      </c>
      <c r="E13" s="27">
        <f t="shared" si="0"/>
        <v>150</v>
      </c>
      <c r="F13" s="102"/>
    </row>
    <row r="14" spans="1:6" hidden="1">
      <c r="A14" s="27" t="s">
        <v>146</v>
      </c>
      <c r="B14" s="27" t="s">
        <v>18</v>
      </c>
      <c r="C14" s="27">
        <v>15</v>
      </c>
      <c r="D14" s="43">
        <v>10</v>
      </c>
      <c r="E14" s="27">
        <f t="shared" si="0"/>
        <v>150</v>
      </c>
      <c r="F14" s="102"/>
    </row>
    <row r="15" spans="1:6" hidden="1">
      <c r="A15" s="27" t="s">
        <v>147</v>
      </c>
      <c r="B15" s="27" t="s">
        <v>18</v>
      </c>
      <c r="C15" s="27">
        <v>15</v>
      </c>
      <c r="D15" s="43">
        <v>10</v>
      </c>
      <c r="E15" s="27">
        <f t="shared" si="0"/>
        <v>150</v>
      </c>
      <c r="F15" s="102"/>
    </row>
    <row r="16" spans="1:6" hidden="1">
      <c r="A16" s="27" t="s">
        <v>148</v>
      </c>
      <c r="B16" s="27" t="s">
        <v>18</v>
      </c>
      <c r="C16" s="27">
        <v>15</v>
      </c>
      <c r="D16" s="43">
        <v>10</v>
      </c>
      <c r="E16" s="27">
        <f t="shared" si="0"/>
        <v>150</v>
      </c>
      <c r="F16" s="102"/>
    </row>
    <row r="17" spans="1:6" hidden="1">
      <c r="A17" s="27" t="s">
        <v>149</v>
      </c>
      <c r="B17" s="27" t="s">
        <v>18</v>
      </c>
      <c r="C17" s="27">
        <v>15</v>
      </c>
      <c r="D17" s="43">
        <v>10</v>
      </c>
      <c r="E17" s="27">
        <f t="shared" si="0"/>
        <v>150</v>
      </c>
      <c r="F17" s="102"/>
    </row>
    <row r="18" spans="1:6" hidden="1">
      <c r="A18" s="27" t="s">
        <v>150</v>
      </c>
      <c r="B18" s="27" t="s">
        <v>18</v>
      </c>
      <c r="C18" s="27">
        <v>15</v>
      </c>
      <c r="D18" s="43">
        <v>10</v>
      </c>
      <c r="E18" s="27">
        <f t="shared" si="0"/>
        <v>150</v>
      </c>
      <c r="F18" s="102"/>
    </row>
    <row r="19" spans="1:6" hidden="1">
      <c r="A19" s="27" t="s">
        <v>151</v>
      </c>
      <c r="B19" s="27" t="s">
        <v>18</v>
      </c>
      <c r="C19" s="27">
        <v>15</v>
      </c>
      <c r="D19" s="43">
        <v>10</v>
      </c>
      <c r="E19" s="27">
        <f t="shared" si="0"/>
        <v>150</v>
      </c>
      <c r="F19" s="102"/>
    </row>
    <row r="20" spans="1:6" hidden="1">
      <c r="A20" s="27" t="s">
        <v>152</v>
      </c>
      <c r="B20" s="27" t="s">
        <v>18</v>
      </c>
      <c r="C20" s="27">
        <v>15</v>
      </c>
      <c r="D20" s="43">
        <v>10</v>
      </c>
      <c r="E20" s="27">
        <f t="shared" si="0"/>
        <v>150</v>
      </c>
      <c r="F20" s="102"/>
    </row>
    <row r="21" spans="1:6" hidden="1">
      <c r="A21" s="27" t="s">
        <v>153</v>
      </c>
      <c r="B21" s="27" t="s">
        <v>18</v>
      </c>
      <c r="C21" s="27">
        <v>15</v>
      </c>
      <c r="D21" s="43">
        <v>10</v>
      </c>
      <c r="E21" s="27">
        <f t="shared" si="0"/>
        <v>150</v>
      </c>
      <c r="F21" s="102"/>
    </row>
    <row r="22" spans="1:6" hidden="1">
      <c r="A22" s="27" t="s">
        <v>154</v>
      </c>
      <c r="B22" s="27" t="s">
        <v>18</v>
      </c>
      <c r="C22" s="27">
        <v>15</v>
      </c>
      <c r="D22" s="43">
        <v>10</v>
      </c>
      <c r="E22" s="27">
        <f t="shared" si="0"/>
        <v>150</v>
      </c>
      <c r="F22" s="102"/>
    </row>
    <row r="23" spans="1:6" hidden="1">
      <c r="A23" s="27" t="s">
        <v>155</v>
      </c>
      <c r="B23" s="27" t="s">
        <v>18</v>
      </c>
      <c r="C23" s="27">
        <v>15</v>
      </c>
      <c r="D23" s="43">
        <v>10</v>
      </c>
      <c r="E23" s="27">
        <f t="shared" si="0"/>
        <v>150</v>
      </c>
      <c r="F23" s="102"/>
    </row>
    <row r="24" spans="1:6" hidden="1">
      <c r="A24" s="27" t="s">
        <v>156</v>
      </c>
      <c r="B24" s="27" t="s">
        <v>18</v>
      </c>
      <c r="C24" s="27">
        <v>15</v>
      </c>
      <c r="D24" s="43">
        <v>10</v>
      </c>
      <c r="E24" s="27">
        <f t="shared" si="0"/>
        <v>150</v>
      </c>
      <c r="F24" s="102"/>
    </row>
    <row r="25" spans="1:6" hidden="1">
      <c r="A25" s="27" t="s">
        <v>157</v>
      </c>
      <c r="B25" s="27" t="s">
        <v>18</v>
      </c>
      <c r="C25" s="27">
        <v>15</v>
      </c>
      <c r="D25" s="43">
        <v>10</v>
      </c>
      <c r="E25" s="27">
        <f t="shared" si="0"/>
        <v>150</v>
      </c>
      <c r="F25" s="102"/>
    </row>
    <row r="26" spans="1:6" hidden="1">
      <c r="A26" s="27" t="s">
        <v>158</v>
      </c>
      <c r="B26" s="27" t="s">
        <v>18</v>
      </c>
      <c r="C26" s="27">
        <v>15</v>
      </c>
      <c r="D26" s="43">
        <v>10</v>
      </c>
      <c r="E26" s="27">
        <f t="shared" si="0"/>
        <v>150</v>
      </c>
      <c r="F26" s="102"/>
    </row>
    <row r="27" spans="1:6" hidden="1">
      <c r="A27" s="27" t="s">
        <v>159</v>
      </c>
      <c r="B27" s="27" t="s">
        <v>18</v>
      </c>
      <c r="C27" s="27">
        <v>15</v>
      </c>
      <c r="D27" s="43">
        <v>10</v>
      </c>
      <c r="E27" s="27">
        <f t="shared" si="0"/>
        <v>150</v>
      </c>
      <c r="F27" s="102"/>
    </row>
    <row r="28" spans="1:6" hidden="1">
      <c r="A28" s="27" t="s">
        <v>160</v>
      </c>
      <c r="B28" s="27" t="s">
        <v>18</v>
      </c>
      <c r="C28" s="27">
        <v>15</v>
      </c>
      <c r="D28" s="43">
        <v>10</v>
      </c>
      <c r="E28" s="27">
        <f t="shared" si="0"/>
        <v>150</v>
      </c>
      <c r="F28" s="102"/>
    </row>
    <row r="29" spans="1:6" hidden="1">
      <c r="A29" s="27" t="s">
        <v>161</v>
      </c>
      <c r="B29" s="27" t="s">
        <v>18</v>
      </c>
      <c r="C29" s="27">
        <v>15</v>
      </c>
      <c r="D29" s="43">
        <v>10</v>
      </c>
      <c r="E29" s="27">
        <f t="shared" si="0"/>
        <v>150</v>
      </c>
      <c r="F29" s="102"/>
    </row>
    <row r="30" spans="1:6" hidden="1">
      <c r="A30" s="27" t="s">
        <v>162</v>
      </c>
      <c r="B30" s="27" t="s">
        <v>18</v>
      </c>
      <c r="C30" s="27">
        <v>15</v>
      </c>
      <c r="D30" s="43">
        <v>10</v>
      </c>
      <c r="E30" s="27">
        <f t="shared" si="0"/>
        <v>150</v>
      </c>
      <c r="F30" s="102"/>
    </row>
    <row r="31" spans="1:6" hidden="1">
      <c r="A31" s="27" t="s">
        <v>163</v>
      </c>
      <c r="B31" s="27" t="s">
        <v>18</v>
      </c>
      <c r="C31" s="27">
        <v>15</v>
      </c>
      <c r="D31" s="43">
        <v>10</v>
      </c>
      <c r="E31" s="27">
        <f t="shared" si="0"/>
        <v>150</v>
      </c>
      <c r="F31" s="102"/>
    </row>
    <row r="32" spans="1:6" hidden="1">
      <c r="A32" s="27" t="s">
        <v>164</v>
      </c>
      <c r="B32" s="27" t="s">
        <v>18</v>
      </c>
      <c r="C32" s="27">
        <v>15</v>
      </c>
      <c r="D32" s="43">
        <v>10</v>
      </c>
      <c r="E32" s="27">
        <f t="shared" si="0"/>
        <v>150</v>
      </c>
      <c r="F32" s="102"/>
    </row>
    <row r="33" spans="1:6" hidden="1">
      <c r="A33" s="27" t="s">
        <v>165</v>
      </c>
      <c r="B33" s="27" t="s">
        <v>18</v>
      </c>
      <c r="C33" s="27">
        <v>15</v>
      </c>
      <c r="D33" s="43">
        <v>10</v>
      </c>
      <c r="E33" s="27">
        <f t="shared" si="0"/>
        <v>150</v>
      </c>
      <c r="F33" s="102"/>
    </row>
    <row r="34" spans="1:6" hidden="1">
      <c r="A34" s="27" t="s">
        <v>166</v>
      </c>
      <c r="B34" s="27" t="s">
        <v>18</v>
      </c>
      <c r="C34" s="27">
        <v>15</v>
      </c>
      <c r="D34" s="43">
        <v>10</v>
      </c>
      <c r="E34" s="27">
        <f t="shared" ref="E34:E55" si="1">+C34*D34</f>
        <v>150</v>
      </c>
      <c r="F34" s="102"/>
    </row>
    <row r="35" spans="1:6" hidden="1">
      <c r="A35" s="27" t="s">
        <v>167</v>
      </c>
      <c r="B35" s="27" t="s">
        <v>18</v>
      </c>
      <c r="C35" s="27">
        <v>15</v>
      </c>
      <c r="D35" s="43">
        <v>10</v>
      </c>
      <c r="E35" s="27">
        <f t="shared" si="1"/>
        <v>150</v>
      </c>
      <c r="F35" s="102"/>
    </row>
    <row r="36" spans="1:6" hidden="1">
      <c r="A36" s="27" t="s">
        <v>168</v>
      </c>
      <c r="B36" s="27" t="s">
        <v>18</v>
      </c>
      <c r="C36" s="27">
        <v>15</v>
      </c>
      <c r="D36" s="43">
        <v>10</v>
      </c>
      <c r="E36" s="27">
        <f t="shared" si="1"/>
        <v>150</v>
      </c>
      <c r="F36" s="102"/>
    </row>
    <row r="37" spans="1:6" hidden="1">
      <c r="A37" s="27" t="s">
        <v>169</v>
      </c>
      <c r="B37" s="27" t="s">
        <v>18</v>
      </c>
      <c r="C37" s="27">
        <v>15</v>
      </c>
      <c r="D37" s="43">
        <v>10</v>
      </c>
      <c r="E37" s="27">
        <f t="shared" si="1"/>
        <v>150</v>
      </c>
      <c r="F37" s="102"/>
    </row>
    <row r="38" spans="1:6" hidden="1">
      <c r="A38" s="27" t="s">
        <v>170</v>
      </c>
      <c r="B38" s="27" t="s">
        <v>18</v>
      </c>
      <c r="C38" s="27">
        <v>15</v>
      </c>
      <c r="D38" s="43">
        <v>10</v>
      </c>
      <c r="E38" s="27">
        <f t="shared" si="1"/>
        <v>150</v>
      </c>
      <c r="F38" s="102"/>
    </row>
    <row r="39" spans="1:6" hidden="1">
      <c r="A39" s="27" t="s">
        <v>171</v>
      </c>
      <c r="B39" s="27" t="s">
        <v>18</v>
      </c>
      <c r="C39" s="27">
        <v>15</v>
      </c>
      <c r="D39" s="43">
        <v>10</v>
      </c>
      <c r="E39" s="27">
        <f t="shared" si="1"/>
        <v>150</v>
      </c>
      <c r="F39" s="102"/>
    </row>
    <row r="40" spans="1:6" hidden="1">
      <c r="A40" s="27" t="s">
        <v>172</v>
      </c>
      <c r="B40" s="27" t="s">
        <v>18</v>
      </c>
      <c r="C40" s="27">
        <v>15</v>
      </c>
      <c r="D40" s="43">
        <v>10</v>
      </c>
      <c r="E40" s="27">
        <f t="shared" si="1"/>
        <v>150</v>
      </c>
      <c r="F40" s="102"/>
    </row>
    <row r="41" spans="1:6" hidden="1">
      <c r="A41" s="27" t="s">
        <v>173</v>
      </c>
      <c r="B41" s="27" t="s">
        <v>18</v>
      </c>
      <c r="C41" s="27">
        <v>15</v>
      </c>
      <c r="D41" s="43">
        <v>10</v>
      </c>
      <c r="E41" s="27">
        <f t="shared" si="1"/>
        <v>150</v>
      </c>
      <c r="F41" s="102"/>
    </row>
    <row r="42" spans="1:6" hidden="1">
      <c r="A42" s="27" t="s">
        <v>174</v>
      </c>
      <c r="B42" s="27" t="s">
        <v>18</v>
      </c>
      <c r="C42" s="27">
        <v>15</v>
      </c>
      <c r="D42" s="43">
        <v>10</v>
      </c>
      <c r="E42" s="27">
        <f t="shared" si="1"/>
        <v>150</v>
      </c>
      <c r="F42" s="102"/>
    </row>
    <row r="43" spans="1:6" hidden="1">
      <c r="A43" s="27" t="s">
        <v>175</v>
      </c>
      <c r="B43" s="27" t="s">
        <v>18</v>
      </c>
      <c r="C43" s="27">
        <v>15</v>
      </c>
      <c r="D43" s="43">
        <v>10</v>
      </c>
      <c r="E43" s="27">
        <f t="shared" si="1"/>
        <v>150</v>
      </c>
      <c r="F43" s="102"/>
    </row>
    <row r="44" spans="1:6" hidden="1">
      <c r="A44" s="27" t="s">
        <v>176</v>
      </c>
      <c r="B44" s="27" t="s">
        <v>18</v>
      </c>
      <c r="C44" s="27">
        <v>15</v>
      </c>
      <c r="D44" s="43">
        <v>10</v>
      </c>
      <c r="E44" s="27">
        <f t="shared" si="1"/>
        <v>150</v>
      </c>
      <c r="F44" s="102"/>
    </row>
    <row r="45" spans="1:6" hidden="1">
      <c r="A45" s="27" t="s">
        <v>177</v>
      </c>
      <c r="B45" s="27" t="s">
        <v>18</v>
      </c>
      <c r="C45" s="27">
        <v>15</v>
      </c>
      <c r="D45" s="43">
        <v>10</v>
      </c>
      <c r="E45" s="27">
        <f t="shared" si="1"/>
        <v>150</v>
      </c>
      <c r="F45" s="102"/>
    </row>
    <row r="46" spans="1:6" hidden="1">
      <c r="A46" s="27" t="s">
        <v>178</v>
      </c>
      <c r="B46" s="27" t="s">
        <v>18</v>
      </c>
      <c r="C46" s="27">
        <v>15</v>
      </c>
      <c r="D46" s="43">
        <v>10</v>
      </c>
      <c r="E46" s="27">
        <f t="shared" si="1"/>
        <v>150</v>
      </c>
      <c r="F46" s="102"/>
    </row>
    <row r="47" spans="1:6" hidden="1">
      <c r="A47" s="27" t="s">
        <v>179</v>
      </c>
      <c r="B47" s="27" t="s">
        <v>18</v>
      </c>
      <c r="C47" s="27">
        <v>15</v>
      </c>
      <c r="D47" s="43">
        <v>10</v>
      </c>
      <c r="E47" s="27">
        <f t="shared" si="1"/>
        <v>150</v>
      </c>
      <c r="F47" s="102"/>
    </row>
    <row r="48" spans="1:6" hidden="1">
      <c r="A48" s="27" t="s">
        <v>180</v>
      </c>
      <c r="B48" s="27" t="s">
        <v>18</v>
      </c>
      <c r="C48" s="27">
        <v>15</v>
      </c>
      <c r="D48" s="43">
        <v>10</v>
      </c>
      <c r="E48" s="27">
        <f t="shared" si="1"/>
        <v>150</v>
      </c>
      <c r="F48" s="102"/>
    </row>
    <row r="49" spans="1:6" hidden="1">
      <c r="A49" s="27" t="s">
        <v>181</v>
      </c>
      <c r="B49" s="27" t="s">
        <v>18</v>
      </c>
      <c r="C49" s="27">
        <v>15</v>
      </c>
      <c r="D49" s="43">
        <v>10</v>
      </c>
      <c r="E49" s="27">
        <f t="shared" si="1"/>
        <v>150</v>
      </c>
      <c r="F49" s="102"/>
    </row>
    <row r="50" spans="1:6" hidden="1">
      <c r="A50" s="27" t="s">
        <v>182</v>
      </c>
      <c r="B50" s="27" t="s">
        <v>18</v>
      </c>
      <c r="C50" s="27">
        <v>15</v>
      </c>
      <c r="D50" s="43">
        <v>10</v>
      </c>
      <c r="E50" s="27">
        <f t="shared" si="1"/>
        <v>150</v>
      </c>
      <c r="F50" s="102"/>
    </row>
    <row r="51" spans="1:6" hidden="1">
      <c r="A51" s="27" t="s">
        <v>183</v>
      </c>
      <c r="B51" s="27" t="s">
        <v>18</v>
      </c>
      <c r="C51" s="27">
        <v>15</v>
      </c>
      <c r="D51" s="43">
        <v>10</v>
      </c>
      <c r="E51" s="27">
        <f t="shared" si="1"/>
        <v>150</v>
      </c>
      <c r="F51" s="102"/>
    </row>
    <row r="52" spans="1:6" hidden="1">
      <c r="A52" s="27" t="s">
        <v>184</v>
      </c>
      <c r="B52" s="27" t="s">
        <v>18</v>
      </c>
      <c r="C52" s="27">
        <v>15</v>
      </c>
      <c r="D52" s="43">
        <v>10</v>
      </c>
      <c r="E52" s="27">
        <f t="shared" si="1"/>
        <v>150</v>
      </c>
      <c r="F52" s="102"/>
    </row>
    <row r="53" spans="1:6" hidden="1">
      <c r="A53" s="27" t="s">
        <v>185</v>
      </c>
      <c r="B53" s="27" t="s">
        <v>18</v>
      </c>
      <c r="C53" s="27">
        <v>15</v>
      </c>
      <c r="D53" s="43">
        <v>10</v>
      </c>
      <c r="E53" s="27">
        <f t="shared" si="1"/>
        <v>150</v>
      </c>
      <c r="F53" s="102"/>
    </row>
    <row r="54" spans="1:6" hidden="1">
      <c r="A54" s="27" t="s">
        <v>186</v>
      </c>
      <c r="B54" s="27" t="s">
        <v>18</v>
      </c>
      <c r="C54" s="27">
        <v>15</v>
      </c>
      <c r="D54" s="43">
        <v>10</v>
      </c>
      <c r="E54" s="27">
        <f t="shared" si="1"/>
        <v>150</v>
      </c>
      <c r="F54" s="102"/>
    </row>
    <row r="55" spans="1:6" hidden="1">
      <c r="A55" s="27" t="s">
        <v>187</v>
      </c>
      <c r="B55" s="27" t="s">
        <v>18</v>
      </c>
      <c r="C55" s="27">
        <v>15</v>
      </c>
      <c r="D55" s="43">
        <v>10</v>
      </c>
      <c r="E55" s="27">
        <f t="shared" si="1"/>
        <v>150</v>
      </c>
      <c r="F55" s="102"/>
    </row>
    <row r="56" spans="1:6" s="87" customFormat="1">
      <c r="A56" s="86" t="s">
        <v>743</v>
      </c>
      <c r="B56" s="86" t="s">
        <v>18</v>
      </c>
      <c r="C56" s="90">
        <f>SUM(C2:C55)</f>
        <v>810</v>
      </c>
      <c r="D56" s="91"/>
      <c r="E56" s="90">
        <f>SUM(E2:E55)</f>
        <v>8100</v>
      </c>
      <c r="F56" s="102"/>
    </row>
    <row r="57" spans="1:6" hidden="1">
      <c r="A57" s="27" t="s">
        <v>269</v>
      </c>
      <c r="B57" s="27" t="s">
        <v>323</v>
      </c>
      <c r="C57" s="27">
        <v>12</v>
      </c>
      <c r="D57" s="43">
        <v>12</v>
      </c>
      <c r="E57" s="27">
        <f t="shared" ref="E57:E98" si="2">+C57*D57</f>
        <v>144</v>
      </c>
      <c r="F57" s="102">
        <v>42</v>
      </c>
    </row>
    <row r="58" spans="1:6" hidden="1">
      <c r="A58" s="27" t="s">
        <v>270</v>
      </c>
      <c r="B58" s="27" t="s">
        <v>323</v>
      </c>
      <c r="C58" s="27">
        <v>12</v>
      </c>
      <c r="D58" s="43">
        <v>12</v>
      </c>
      <c r="E58" s="27">
        <f t="shared" si="2"/>
        <v>144</v>
      </c>
      <c r="F58" s="102"/>
    </row>
    <row r="59" spans="1:6" hidden="1">
      <c r="A59" s="27" t="s">
        <v>271</v>
      </c>
      <c r="B59" s="27" t="s">
        <v>323</v>
      </c>
      <c r="C59" s="27">
        <v>12</v>
      </c>
      <c r="D59" s="43">
        <v>12</v>
      </c>
      <c r="E59" s="27">
        <f t="shared" si="2"/>
        <v>144</v>
      </c>
      <c r="F59" s="102"/>
    </row>
    <row r="60" spans="1:6" hidden="1">
      <c r="A60" s="27" t="s">
        <v>272</v>
      </c>
      <c r="B60" s="27" t="s">
        <v>323</v>
      </c>
      <c r="C60" s="27">
        <v>12</v>
      </c>
      <c r="D60" s="43">
        <v>12</v>
      </c>
      <c r="E60" s="27">
        <f t="shared" si="2"/>
        <v>144</v>
      </c>
      <c r="F60" s="102"/>
    </row>
    <row r="61" spans="1:6" hidden="1">
      <c r="A61" s="27" t="s">
        <v>273</v>
      </c>
      <c r="B61" s="27" t="s">
        <v>323</v>
      </c>
      <c r="C61" s="27">
        <v>12</v>
      </c>
      <c r="D61" s="43">
        <v>12</v>
      </c>
      <c r="E61" s="27">
        <f t="shared" si="2"/>
        <v>144</v>
      </c>
      <c r="F61" s="102"/>
    </row>
    <row r="62" spans="1:6" hidden="1">
      <c r="A62" s="27" t="s">
        <v>274</v>
      </c>
      <c r="B62" s="27" t="s">
        <v>323</v>
      </c>
      <c r="C62" s="27">
        <v>12</v>
      </c>
      <c r="D62" s="43">
        <v>12</v>
      </c>
      <c r="E62" s="27">
        <f t="shared" si="2"/>
        <v>144</v>
      </c>
      <c r="F62" s="102"/>
    </row>
    <row r="63" spans="1:6" hidden="1">
      <c r="A63" s="27" t="s">
        <v>275</v>
      </c>
      <c r="B63" s="27" t="s">
        <v>323</v>
      </c>
      <c r="C63" s="27">
        <v>12</v>
      </c>
      <c r="D63" s="43">
        <v>12</v>
      </c>
      <c r="E63" s="27">
        <f t="shared" si="2"/>
        <v>144</v>
      </c>
      <c r="F63" s="102"/>
    </row>
    <row r="64" spans="1:6" hidden="1">
      <c r="A64" s="27" t="s">
        <v>276</v>
      </c>
      <c r="B64" s="27" t="s">
        <v>323</v>
      </c>
      <c r="C64" s="27">
        <v>12</v>
      </c>
      <c r="D64" s="43">
        <v>12</v>
      </c>
      <c r="E64" s="27">
        <f t="shared" si="2"/>
        <v>144</v>
      </c>
      <c r="F64" s="102"/>
    </row>
    <row r="65" spans="1:6" hidden="1">
      <c r="A65" s="27" t="s">
        <v>277</v>
      </c>
      <c r="B65" s="27" t="s">
        <v>323</v>
      </c>
      <c r="C65" s="27">
        <v>12</v>
      </c>
      <c r="D65" s="43">
        <v>12</v>
      </c>
      <c r="E65" s="27">
        <f t="shared" si="2"/>
        <v>144</v>
      </c>
      <c r="F65" s="102"/>
    </row>
    <row r="66" spans="1:6" hidden="1">
      <c r="A66" s="27" t="s">
        <v>278</v>
      </c>
      <c r="B66" s="27" t="s">
        <v>323</v>
      </c>
      <c r="C66" s="27">
        <v>12</v>
      </c>
      <c r="D66" s="43">
        <v>12</v>
      </c>
      <c r="E66" s="27">
        <f t="shared" si="2"/>
        <v>144</v>
      </c>
      <c r="F66" s="102"/>
    </row>
    <row r="67" spans="1:6" hidden="1">
      <c r="A67" s="27" t="s">
        <v>279</v>
      </c>
      <c r="B67" s="27" t="s">
        <v>323</v>
      </c>
      <c r="C67" s="27">
        <v>12</v>
      </c>
      <c r="D67" s="43">
        <v>12</v>
      </c>
      <c r="E67" s="27">
        <f t="shared" si="2"/>
        <v>144</v>
      </c>
      <c r="F67" s="102"/>
    </row>
    <row r="68" spans="1:6" hidden="1">
      <c r="A68" s="27" t="s">
        <v>280</v>
      </c>
      <c r="B68" s="27" t="s">
        <v>323</v>
      </c>
      <c r="C68" s="27">
        <v>12</v>
      </c>
      <c r="D68" s="43">
        <v>12</v>
      </c>
      <c r="E68" s="27">
        <f t="shared" si="2"/>
        <v>144</v>
      </c>
      <c r="F68" s="102"/>
    </row>
    <row r="69" spans="1:6" hidden="1">
      <c r="A69" s="27" t="s">
        <v>281</v>
      </c>
      <c r="B69" s="27" t="s">
        <v>323</v>
      </c>
      <c r="C69" s="27">
        <v>12</v>
      </c>
      <c r="D69" s="43">
        <v>12</v>
      </c>
      <c r="E69" s="27">
        <f t="shared" si="2"/>
        <v>144</v>
      </c>
      <c r="F69" s="102"/>
    </row>
    <row r="70" spans="1:6" hidden="1">
      <c r="A70" s="27" t="s">
        <v>282</v>
      </c>
      <c r="B70" s="27" t="s">
        <v>323</v>
      </c>
      <c r="C70" s="27">
        <v>12</v>
      </c>
      <c r="D70" s="43">
        <v>12</v>
      </c>
      <c r="E70" s="27">
        <f t="shared" si="2"/>
        <v>144</v>
      </c>
      <c r="F70" s="102"/>
    </row>
    <row r="71" spans="1:6" hidden="1">
      <c r="A71" s="27" t="s">
        <v>283</v>
      </c>
      <c r="B71" s="27" t="s">
        <v>323</v>
      </c>
      <c r="C71" s="27">
        <v>12</v>
      </c>
      <c r="D71" s="43">
        <v>12</v>
      </c>
      <c r="E71" s="27">
        <f t="shared" si="2"/>
        <v>144</v>
      </c>
      <c r="F71" s="102"/>
    </row>
    <row r="72" spans="1:6" hidden="1">
      <c r="A72" s="27" t="s">
        <v>284</v>
      </c>
      <c r="B72" s="27" t="s">
        <v>323</v>
      </c>
      <c r="C72" s="27">
        <v>12</v>
      </c>
      <c r="D72" s="43">
        <v>12</v>
      </c>
      <c r="E72" s="27">
        <f t="shared" si="2"/>
        <v>144</v>
      </c>
      <c r="F72" s="102"/>
    </row>
    <row r="73" spans="1:6" hidden="1">
      <c r="A73" s="27" t="s">
        <v>285</v>
      </c>
      <c r="B73" s="27" t="s">
        <v>323</v>
      </c>
      <c r="C73" s="27">
        <v>12</v>
      </c>
      <c r="D73" s="43">
        <v>12</v>
      </c>
      <c r="E73" s="27">
        <f t="shared" si="2"/>
        <v>144</v>
      </c>
      <c r="F73" s="102"/>
    </row>
    <row r="74" spans="1:6" hidden="1">
      <c r="A74" s="27" t="s">
        <v>286</v>
      </c>
      <c r="B74" s="27" t="s">
        <v>323</v>
      </c>
      <c r="C74" s="27">
        <v>12</v>
      </c>
      <c r="D74" s="43">
        <v>12</v>
      </c>
      <c r="E74" s="27">
        <f t="shared" si="2"/>
        <v>144</v>
      </c>
      <c r="F74" s="102"/>
    </row>
    <row r="75" spans="1:6" hidden="1">
      <c r="A75" s="27" t="s">
        <v>287</v>
      </c>
      <c r="B75" s="27" t="s">
        <v>323</v>
      </c>
      <c r="C75" s="27">
        <v>12</v>
      </c>
      <c r="D75" s="43">
        <v>12</v>
      </c>
      <c r="E75" s="27">
        <f t="shared" si="2"/>
        <v>144</v>
      </c>
      <c r="F75" s="102"/>
    </row>
    <row r="76" spans="1:6" hidden="1">
      <c r="A76" s="27" t="s">
        <v>288</v>
      </c>
      <c r="B76" s="27" t="s">
        <v>323</v>
      </c>
      <c r="C76" s="27">
        <v>12</v>
      </c>
      <c r="D76" s="43">
        <v>12</v>
      </c>
      <c r="E76" s="27">
        <f t="shared" si="2"/>
        <v>144</v>
      </c>
      <c r="F76" s="102"/>
    </row>
    <row r="77" spans="1:6" hidden="1">
      <c r="A77" s="27" t="s">
        <v>289</v>
      </c>
      <c r="B77" s="27" t="s">
        <v>323</v>
      </c>
      <c r="C77" s="27">
        <v>12</v>
      </c>
      <c r="D77" s="43">
        <v>12</v>
      </c>
      <c r="E77" s="27">
        <f t="shared" si="2"/>
        <v>144</v>
      </c>
      <c r="F77" s="102"/>
    </row>
    <row r="78" spans="1:6" hidden="1">
      <c r="A78" s="27" t="s">
        <v>290</v>
      </c>
      <c r="B78" s="27" t="s">
        <v>323</v>
      </c>
      <c r="C78" s="27">
        <v>12</v>
      </c>
      <c r="D78" s="43">
        <v>12</v>
      </c>
      <c r="E78" s="27">
        <f t="shared" si="2"/>
        <v>144</v>
      </c>
      <c r="F78" s="102"/>
    </row>
    <row r="79" spans="1:6" hidden="1">
      <c r="A79" s="27" t="s">
        <v>291</v>
      </c>
      <c r="B79" s="27" t="s">
        <v>323</v>
      </c>
      <c r="C79" s="27">
        <v>12</v>
      </c>
      <c r="D79" s="43">
        <v>12</v>
      </c>
      <c r="E79" s="27">
        <f t="shared" si="2"/>
        <v>144</v>
      </c>
      <c r="F79" s="102"/>
    </row>
    <row r="80" spans="1:6" hidden="1">
      <c r="A80" s="27" t="s">
        <v>292</v>
      </c>
      <c r="B80" s="27" t="s">
        <v>323</v>
      </c>
      <c r="C80" s="27">
        <v>12</v>
      </c>
      <c r="D80" s="43">
        <v>12</v>
      </c>
      <c r="E80" s="27">
        <f t="shared" si="2"/>
        <v>144</v>
      </c>
      <c r="F80" s="102"/>
    </row>
    <row r="81" spans="1:6" hidden="1">
      <c r="A81" s="27" t="s">
        <v>293</v>
      </c>
      <c r="B81" s="27" t="s">
        <v>323</v>
      </c>
      <c r="C81" s="27">
        <v>12</v>
      </c>
      <c r="D81" s="43">
        <v>12</v>
      </c>
      <c r="E81" s="27">
        <f t="shared" si="2"/>
        <v>144</v>
      </c>
      <c r="F81" s="102"/>
    </row>
    <row r="82" spans="1:6" hidden="1">
      <c r="A82" s="27" t="s">
        <v>294</v>
      </c>
      <c r="B82" s="27" t="s">
        <v>323</v>
      </c>
      <c r="C82" s="27">
        <v>12</v>
      </c>
      <c r="D82" s="43">
        <v>12</v>
      </c>
      <c r="E82" s="27">
        <f t="shared" si="2"/>
        <v>144</v>
      </c>
      <c r="F82" s="102"/>
    </row>
    <row r="83" spans="1:6" hidden="1">
      <c r="A83" s="27" t="s">
        <v>295</v>
      </c>
      <c r="B83" s="27" t="s">
        <v>323</v>
      </c>
      <c r="C83" s="27">
        <v>12</v>
      </c>
      <c r="D83" s="43">
        <v>12</v>
      </c>
      <c r="E83" s="27">
        <f t="shared" si="2"/>
        <v>144</v>
      </c>
      <c r="F83" s="102"/>
    </row>
    <row r="84" spans="1:6" hidden="1">
      <c r="A84" s="27" t="s">
        <v>296</v>
      </c>
      <c r="B84" s="27" t="s">
        <v>323</v>
      </c>
      <c r="C84" s="27">
        <v>12</v>
      </c>
      <c r="D84" s="43">
        <v>12</v>
      </c>
      <c r="E84" s="27">
        <f t="shared" si="2"/>
        <v>144</v>
      </c>
      <c r="F84" s="102"/>
    </row>
    <row r="85" spans="1:6" hidden="1">
      <c r="A85" s="27" t="s">
        <v>297</v>
      </c>
      <c r="B85" s="27" t="s">
        <v>323</v>
      </c>
      <c r="C85" s="27">
        <v>12</v>
      </c>
      <c r="D85" s="43">
        <v>12</v>
      </c>
      <c r="E85" s="27">
        <f t="shared" si="2"/>
        <v>144</v>
      </c>
      <c r="F85" s="102"/>
    </row>
    <row r="86" spans="1:6" hidden="1">
      <c r="A86" s="27" t="s">
        <v>298</v>
      </c>
      <c r="B86" s="27" t="s">
        <v>323</v>
      </c>
      <c r="C86" s="27">
        <v>12</v>
      </c>
      <c r="D86" s="43">
        <v>12</v>
      </c>
      <c r="E86" s="27">
        <f t="shared" si="2"/>
        <v>144</v>
      </c>
      <c r="F86" s="102"/>
    </row>
    <row r="87" spans="1:6" hidden="1">
      <c r="A87" s="27" t="s">
        <v>299</v>
      </c>
      <c r="B87" s="27" t="s">
        <v>323</v>
      </c>
      <c r="C87" s="27">
        <v>12</v>
      </c>
      <c r="D87" s="43">
        <v>12</v>
      </c>
      <c r="E87" s="27">
        <f t="shared" si="2"/>
        <v>144</v>
      </c>
      <c r="F87" s="102"/>
    </row>
    <row r="88" spans="1:6" hidden="1">
      <c r="A88" s="27" t="s">
        <v>300</v>
      </c>
      <c r="B88" s="27" t="s">
        <v>323</v>
      </c>
      <c r="C88" s="27">
        <v>12</v>
      </c>
      <c r="D88" s="43">
        <v>12</v>
      </c>
      <c r="E88" s="27">
        <f t="shared" si="2"/>
        <v>144</v>
      </c>
      <c r="F88" s="102"/>
    </row>
    <row r="89" spans="1:6" hidden="1">
      <c r="A89" s="27" t="s">
        <v>301</v>
      </c>
      <c r="B89" s="27" t="s">
        <v>323</v>
      </c>
      <c r="C89" s="27">
        <v>12</v>
      </c>
      <c r="D89" s="43">
        <v>12</v>
      </c>
      <c r="E89" s="27">
        <f t="shared" si="2"/>
        <v>144</v>
      </c>
      <c r="F89" s="102"/>
    </row>
    <row r="90" spans="1:6" hidden="1">
      <c r="A90" s="27" t="s">
        <v>302</v>
      </c>
      <c r="B90" s="27" t="s">
        <v>323</v>
      </c>
      <c r="C90" s="27">
        <v>12</v>
      </c>
      <c r="D90" s="43">
        <v>12</v>
      </c>
      <c r="E90" s="27">
        <f t="shared" si="2"/>
        <v>144</v>
      </c>
      <c r="F90" s="102"/>
    </row>
    <row r="91" spans="1:6" hidden="1">
      <c r="A91" s="27" t="s">
        <v>303</v>
      </c>
      <c r="B91" s="27" t="s">
        <v>323</v>
      </c>
      <c r="C91" s="27">
        <v>12</v>
      </c>
      <c r="D91" s="43">
        <v>12</v>
      </c>
      <c r="E91" s="27">
        <f t="shared" si="2"/>
        <v>144</v>
      </c>
      <c r="F91" s="102"/>
    </row>
    <row r="92" spans="1:6" hidden="1">
      <c r="A92" s="27" t="s">
        <v>304</v>
      </c>
      <c r="B92" s="27" t="s">
        <v>323</v>
      </c>
      <c r="C92" s="27">
        <v>12</v>
      </c>
      <c r="D92" s="43">
        <v>12</v>
      </c>
      <c r="E92" s="27">
        <f t="shared" si="2"/>
        <v>144</v>
      </c>
      <c r="F92" s="102"/>
    </row>
    <row r="93" spans="1:6" hidden="1">
      <c r="A93" s="27" t="s">
        <v>305</v>
      </c>
      <c r="B93" s="27" t="s">
        <v>323</v>
      </c>
      <c r="C93" s="27">
        <v>12</v>
      </c>
      <c r="D93" s="43">
        <v>12</v>
      </c>
      <c r="E93" s="27">
        <f t="shared" si="2"/>
        <v>144</v>
      </c>
      <c r="F93" s="102"/>
    </row>
    <row r="94" spans="1:6" hidden="1">
      <c r="A94" s="27" t="s">
        <v>306</v>
      </c>
      <c r="B94" s="27" t="s">
        <v>323</v>
      </c>
      <c r="C94" s="27">
        <v>12</v>
      </c>
      <c r="D94" s="43">
        <v>12</v>
      </c>
      <c r="E94" s="27">
        <f t="shared" si="2"/>
        <v>144</v>
      </c>
      <c r="F94" s="102"/>
    </row>
    <row r="95" spans="1:6" hidden="1">
      <c r="A95" s="27" t="s">
        <v>307</v>
      </c>
      <c r="B95" s="27" t="s">
        <v>323</v>
      </c>
      <c r="C95" s="27">
        <v>12</v>
      </c>
      <c r="D95" s="43">
        <v>12</v>
      </c>
      <c r="E95" s="27">
        <f t="shared" si="2"/>
        <v>144</v>
      </c>
      <c r="F95" s="102"/>
    </row>
    <row r="96" spans="1:6" hidden="1">
      <c r="A96" s="27" t="s">
        <v>308</v>
      </c>
      <c r="B96" s="27" t="s">
        <v>323</v>
      </c>
      <c r="C96" s="27">
        <v>12</v>
      </c>
      <c r="D96" s="43">
        <v>12</v>
      </c>
      <c r="E96" s="27">
        <f t="shared" si="2"/>
        <v>144</v>
      </c>
      <c r="F96" s="102"/>
    </row>
    <row r="97" spans="1:6" hidden="1">
      <c r="A97" s="27" t="s">
        <v>309</v>
      </c>
      <c r="B97" s="27" t="s">
        <v>323</v>
      </c>
      <c r="C97" s="27">
        <v>12</v>
      </c>
      <c r="D97" s="43">
        <v>12</v>
      </c>
      <c r="E97" s="27">
        <f t="shared" si="2"/>
        <v>144</v>
      </c>
      <c r="F97" s="102"/>
    </row>
    <row r="98" spans="1:6" hidden="1">
      <c r="A98" s="27" t="s">
        <v>310</v>
      </c>
      <c r="B98" s="27" t="s">
        <v>323</v>
      </c>
      <c r="C98" s="27">
        <v>12</v>
      </c>
      <c r="D98" s="43">
        <v>12</v>
      </c>
      <c r="E98" s="27">
        <f t="shared" si="2"/>
        <v>144</v>
      </c>
      <c r="F98" s="102"/>
    </row>
    <row r="99" spans="1:6" s="87" customFormat="1">
      <c r="A99" s="86" t="s">
        <v>743</v>
      </c>
      <c r="B99" s="86" t="s">
        <v>323</v>
      </c>
      <c r="C99" s="90">
        <f>SUM(C57:C98)</f>
        <v>504</v>
      </c>
      <c r="D99" s="91"/>
      <c r="E99" s="90">
        <f>SUM(E57:E98)</f>
        <v>6048</v>
      </c>
      <c r="F99" s="102"/>
    </row>
    <row r="100" spans="1:6" hidden="1">
      <c r="A100" s="27" t="s">
        <v>311</v>
      </c>
      <c r="B100" s="27" t="s">
        <v>20</v>
      </c>
      <c r="C100" s="27">
        <v>60</v>
      </c>
      <c r="D100" s="43">
        <v>10</v>
      </c>
      <c r="E100" s="27">
        <f t="shared" ref="E100:E117" si="3">+C100*D100</f>
        <v>600</v>
      </c>
      <c r="F100" s="102">
        <v>18</v>
      </c>
    </row>
    <row r="101" spans="1:6" hidden="1">
      <c r="A101" s="27" t="s">
        <v>312</v>
      </c>
      <c r="B101" s="27" t="s">
        <v>20</v>
      </c>
      <c r="C101" s="27">
        <v>60</v>
      </c>
      <c r="D101" s="43">
        <v>10</v>
      </c>
      <c r="E101" s="27">
        <f t="shared" si="3"/>
        <v>600</v>
      </c>
      <c r="F101" s="102"/>
    </row>
    <row r="102" spans="1:6" hidden="1">
      <c r="A102" s="27" t="s">
        <v>313</v>
      </c>
      <c r="B102" s="27" t="s">
        <v>20</v>
      </c>
      <c r="C102" s="27">
        <v>60</v>
      </c>
      <c r="D102" s="43">
        <v>10</v>
      </c>
      <c r="E102" s="27">
        <f t="shared" si="3"/>
        <v>600</v>
      </c>
      <c r="F102" s="102"/>
    </row>
    <row r="103" spans="1:6" hidden="1">
      <c r="A103" s="27" t="s">
        <v>314</v>
      </c>
      <c r="B103" s="27" t="s">
        <v>20</v>
      </c>
      <c r="C103" s="27">
        <v>60</v>
      </c>
      <c r="D103" s="43">
        <v>10</v>
      </c>
      <c r="E103" s="27">
        <f t="shared" si="3"/>
        <v>600</v>
      </c>
      <c r="F103" s="102"/>
    </row>
    <row r="104" spans="1:6" hidden="1">
      <c r="A104" s="27" t="s">
        <v>315</v>
      </c>
      <c r="B104" s="27" t="s">
        <v>20</v>
      </c>
      <c r="C104" s="27">
        <v>60</v>
      </c>
      <c r="D104" s="43">
        <v>10</v>
      </c>
      <c r="E104" s="27">
        <f t="shared" si="3"/>
        <v>600</v>
      </c>
      <c r="F104" s="102"/>
    </row>
    <row r="105" spans="1:6" hidden="1">
      <c r="A105" s="27" t="s">
        <v>316</v>
      </c>
      <c r="B105" s="27" t="s">
        <v>20</v>
      </c>
      <c r="C105" s="27">
        <v>60</v>
      </c>
      <c r="D105" s="43">
        <v>10</v>
      </c>
      <c r="E105" s="27">
        <f t="shared" si="3"/>
        <v>600</v>
      </c>
      <c r="F105" s="102"/>
    </row>
    <row r="106" spans="1:6" hidden="1">
      <c r="A106" s="27" t="s">
        <v>317</v>
      </c>
      <c r="B106" s="27" t="s">
        <v>20</v>
      </c>
      <c r="C106" s="27">
        <v>60</v>
      </c>
      <c r="D106" s="43">
        <v>10</v>
      </c>
      <c r="E106" s="27">
        <f t="shared" si="3"/>
        <v>600</v>
      </c>
      <c r="F106" s="102"/>
    </row>
    <row r="107" spans="1:6" hidden="1">
      <c r="A107" s="27" t="s">
        <v>318</v>
      </c>
      <c r="B107" s="27" t="s">
        <v>20</v>
      </c>
      <c r="C107" s="27">
        <v>60</v>
      </c>
      <c r="D107" s="43">
        <v>10</v>
      </c>
      <c r="E107" s="27">
        <f t="shared" si="3"/>
        <v>600</v>
      </c>
      <c r="F107" s="102"/>
    </row>
    <row r="108" spans="1:6" hidden="1">
      <c r="A108" s="27" t="s">
        <v>319</v>
      </c>
      <c r="B108" s="27" t="s">
        <v>20</v>
      </c>
      <c r="C108" s="27">
        <v>60</v>
      </c>
      <c r="D108" s="43">
        <v>10</v>
      </c>
      <c r="E108" s="27">
        <f t="shared" si="3"/>
        <v>600</v>
      </c>
      <c r="F108" s="102"/>
    </row>
    <row r="109" spans="1:6" hidden="1">
      <c r="A109" s="27" t="s">
        <v>320</v>
      </c>
      <c r="B109" s="27" t="s">
        <v>20</v>
      </c>
      <c r="C109" s="27">
        <v>60</v>
      </c>
      <c r="D109" s="43">
        <v>10</v>
      </c>
      <c r="E109" s="27">
        <f t="shared" si="3"/>
        <v>600</v>
      </c>
      <c r="F109" s="102"/>
    </row>
    <row r="110" spans="1:6" hidden="1">
      <c r="A110" s="27" t="s">
        <v>321</v>
      </c>
      <c r="B110" s="27" t="s">
        <v>20</v>
      </c>
      <c r="C110" s="27">
        <v>60</v>
      </c>
      <c r="D110" s="43">
        <v>10</v>
      </c>
      <c r="E110" s="27">
        <f t="shared" si="3"/>
        <v>600</v>
      </c>
      <c r="F110" s="102"/>
    </row>
    <row r="111" spans="1:6" hidden="1">
      <c r="A111" s="27" t="s">
        <v>322</v>
      </c>
      <c r="B111" s="27" t="s">
        <v>20</v>
      </c>
      <c r="C111" s="27">
        <v>60</v>
      </c>
      <c r="D111" s="43">
        <v>10</v>
      </c>
      <c r="E111" s="27">
        <f t="shared" si="3"/>
        <v>600</v>
      </c>
      <c r="F111" s="102"/>
    </row>
    <row r="112" spans="1:6" hidden="1">
      <c r="A112" s="27" t="s">
        <v>378</v>
      </c>
      <c r="B112" s="27" t="s">
        <v>20</v>
      </c>
      <c r="C112" s="27">
        <v>60</v>
      </c>
      <c r="D112" s="43">
        <v>10</v>
      </c>
      <c r="E112" s="27">
        <f t="shared" si="3"/>
        <v>600</v>
      </c>
      <c r="F112" s="102"/>
    </row>
    <row r="113" spans="1:6" hidden="1">
      <c r="A113" s="27" t="s">
        <v>379</v>
      </c>
      <c r="B113" s="27" t="s">
        <v>20</v>
      </c>
      <c r="C113" s="27">
        <v>60</v>
      </c>
      <c r="D113" s="43">
        <v>10</v>
      </c>
      <c r="E113" s="27">
        <f t="shared" si="3"/>
        <v>600</v>
      </c>
      <c r="F113" s="102"/>
    </row>
    <row r="114" spans="1:6" hidden="1">
      <c r="A114" s="27" t="s">
        <v>380</v>
      </c>
      <c r="B114" s="27" t="s">
        <v>20</v>
      </c>
      <c r="C114" s="27">
        <v>60</v>
      </c>
      <c r="D114" s="43">
        <v>10</v>
      </c>
      <c r="E114" s="27">
        <f t="shared" si="3"/>
        <v>600</v>
      </c>
      <c r="F114" s="102"/>
    </row>
    <row r="115" spans="1:6" hidden="1">
      <c r="A115" s="27" t="s">
        <v>381</v>
      </c>
      <c r="B115" s="27" t="s">
        <v>20</v>
      </c>
      <c r="C115" s="27">
        <v>60</v>
      </c>
      <c r="D115" s="43">
        <v>10</v>
      </c>
      <c r="E115" s="27">
        <f t="shared" si="3"/>
        <v>600</v>
      </c>
      <c r="F115" s="102"/>
    </row>
    <row r="116" spans="1:6" hidden="1">
      <c r="A116" s="27" t="s">
        <v>382</v>
      </c>
      <c r="B116" s="27" t="s">
        <v>20</v>
      </c>
      <c r="C116" s="27">
        <v>60</v>
      </c>
      <c r="D116" s="43">
        <v>10</v>
      </c>
      <c r="E116" s="27">
        <f t="shared" si="3"/>
        <v>600</v>
      </c>
      <c r="F116" s="102"/>
    </row>
    <row r="117" spans="1:6" hidden="1">
      <c r="A117" s="27" t="s">
        <v>383</v>
      </c>
      <c r="B117" s="27" t="s">
        <v>20</v>
      </c>
      <c r="C117" s="27">
        <v>60</v>
      </c>
      <c r="D117" s="43">
        <v>10</v>
      </c>
      <c r="E117" s="27">
        <f t="shared" si="3"/>
        <v>600</v>
      </c>
      <c r="F117" s="102"/>
    </row>
    <row r="118" spans="1:6" s="87" customFormat="1">
      <c r="A118" s="86" t="s">
        <v>743</v>
      </c>
      <c r="B118" s="86" t="s">
        <v>20</v>
      </c>
      <c r="C118" s="90">
        <f>SUM(C100:C117)</f>
        <v>1080</v>
      </c>
      <c r="D118" s="91"/>
      <c r="E118" s="90">
        <f>SUM(E100:E117)</f>
        <v>10800</v>
      </c>
      <c r="F118" s="102"/>
    </row>
    <row r="119" spans="1:6" hidden="1">
      <c r="A119" s="27" t="s">
        <v>330</v>
      </c>
      <c r="B119" s="27" t="s">
        <v>25</v>
      </c>
      <c r="C119" s="27">
        <v>18</v>
      </c>
      <c r="D119" s="43">
        <v>1</v>
      </c>
      <c r="E119" s="27">
        <f t="shared" ref="E119:E166" si="4">+C119*D119</f>
        <v>18</v>
      </c>
      <c r="F119" s="102">
        <v>48</v>
      </c>
    </row>
    <row r="120" spans="1:6" hidden="1">
      <c r="A120" s="27" t="s">
        <v>331</v>
      </c>
      <c r="B120" s="27" t="s">
        <v>25</v>
      </c>
      <c r="C120" s="27">
        <v>18</v>
      </c>
      <c r="D120" s="43">
        <v>1</v>
      </c>
      <c r="E120" s="27">
        <f t="shared" si="4"/>
        <v>18</v>
      </c>
      <c r="F120" s="102"/>
    </row>
    <row r="121" spans="1:6" hidden="1">
      <c r="A121" s="27" t="s">
        <v>332</v>
      </c>
      <c r="B121" s="27" t="s">
        <v>25</v>
      </c>
      <c r="C121" s="27">
        <v>18</v>
      </c>
      <c r="D121" s="43">
        <v>1</v>
      </c>
      <c r="E121" s="27">
        <f t="shared" si="4"/>
        <v>18</v>
      </c>
      <c r="F121" s="102"/>
    </row>
    <row r="122" spans="1:6" hidden="1">
      <c r="A122" s="27" t="s">
        <v>333</v>
      </c>
      <c r="B122" s="27" t="s">
        <v>25</v>
      </c>
      <c r="C122" s="27">
        <v>18</v>
      </c>
      <c r="D122" s="43">
        <v>1</v>
      </c>
      <c r="E122" s="27">
        <f t="shared" si="4"/>
        <v>18</v>
      </c>
      <c r="F122" s="102"/>
    </row>
    <row r="123" spans="1:6" hidden="1">
      <c r="A123" s="27" t="s">
        <v>334</v>
      </c>
      <c r="B123" s="27" t="s">
        <v>25</v>
      </c>
      <c r="C123" s="27">
        <v>18</v>
      </c>
      <c r="D123" s="43">
        <v>1</v>
      </c>
      <c r="E123" s="27">
        <f t="shared" si="4"/>
        <v>18</v>
      </c>
      <c r="F123" s="102"/>
    </row>
    <row r="124" spans="1:6" hidden="1">
      <c r="A124" s="27" t="s">
        <v>335</v>
      </c>
      <c r="B124" s="27" t="s">
        <v>25</v>
      </c>
      <c r="C124" s="27">
        <v>18</v>
      </c>
      <c r="D124" s="43">
        <v>1</v>
      </c>
      <c r="E124" s="27">
        <f t="shared" si="4"/>
        <v>18</v>
      </c>
      <c r="F124" s="102"/>
    </row>
    <row r="125" spans="1:6" hidden="1">
      <c r="A125" s="27" t="s">
        <v>336</v>
      </c>
      <c r="B125" s="27" t="s">
        <v>25</v>
      </c>
      <c r="C125" s="27">
        <v>18</v>
      </c>
      <c r="D125" s="43">
        <v>1</v>
      </c>
      <c r="E125" s="27">
        <f t="shared" si="4"/>
        <v>18</v>
      </c>
      <c r="F125" s="102"/>
    </row>
    <row r="126" spans="1:6" hidden="1">
      <c r="A126" s="27" t="s">
        <v>337</v>
      </c>
      <c r="B126" s="27" t="s">
        <v>25</v>
      </c>
      <c r="C126" s="27">
        <v>18</v>
      </c>
      <c r="D126" s="43">
        <v>1</v>
      </c>
      <c r="E126" s="27">
        <f t="shared" si="4"/>
        <v>18</v>
      </c>
      <c r="F126" s="102"/>
    </row>
    <row r="127" spans="1:6" hidden="1">
      <c r="A127" s="27" t="s">
        <v>338</v>
      </c>
      <c r="B127" s="27" t="s">
        <v>25</v>
      </c>
      <c r="C127" s="27">
        <v>18</v>
      </c>
      <c r="D127" s="43">
        <v>1</v>
      </c>
      <c r="E127" s="27">
        <f t="shared" si="4"/>
        <v>18</v>
      </c>
      <c r="F127" s="102"/>
    </row>
    <row r="128" spans="1:6" hidden="1">
      <c r="A128" s="27" t="s">
        <v>339</v>
      </c>
      <c r="B128" s="27" t="s">
        <v>25</v>
      </c>
      <c r="C128" s="27">
        <v>18</v>
      </c>
      <c r="D128" s="43">
        <v>1</v>
      </c>
      <c r="E128" s="27">
        <f t="shared" si="4"/>
        <v>18</v>
      </c>
      <c r="F128" s="102"/>
    </row>
    <row r="129" spans="1:6" hidden="1">
      <c r="A129" s="27" t="s">
        <v>340</v>
      </c>
      <c r="B129" s="27" t="s">
        <v>25</v>
      </c>
      <c r="C129" s="27">
        <v>18</v>
      </c>
      <c r="D129" s="43">
        <v>1</v>
      </c>
      <c r="E129" s="27">
        <f t="shared" si="4"/>
        <v>18</v>
      </c>
      <c r="F129" s="102"/>
    </row>
    <row r="130" spans="1:6" hidden="1">
      <c r="A130" s="27" t="s">
        <v>341</v>
      </c>
      <c r="B130" s="27" t="s">
        <v>25</v>
      </c>
      <c r="C130" s="27">
        <v>18</v>
      </c>
      <c r="D130" s="43">
        <v>1</v>
      </c>
      <c r="E130" s="27">
        <f t="shared" si="4"/>
        <v>18</v>
      </c>
      <c r="F130" s="102"/>
    </row>
    <row r="131" spans="1:6" hidden="1">
      <c r="A131" s="27" t="s">
        <v>342</v>
      </c>
      <c r="B131" s="27" t="s">
        <v>25</v>
      </c>
      <c r="C131" s="27">
        <v>18</v>
      </c>
      <c r="D131" s="43">
        <v>1</v>
      </c>
      <c r="E131" s="27">
        <f t="shared" si="4"/>
        <v>18</v>
      </c>
      <c r="F131" s="102"/>
    </row>
    <row r="132" spans="1:6" hidden="1">
      <c r="A132" s="27" t="s">
        <v>343</v>
      </c>
      <c r="B132" s="27" t="s">
        <v>25</v>
      </c>
      <c r="C132" s="27">
        <v>18</v>
      </c>
      <c r="D132" s="43">
        <v>1</v>
      </c>
      <c r="E132" s="27">
        <f t="shared" si="4"/>
        <v>18</v>
      </c>
      <c r="F132" s="102"/>
    </row>
    <row r="133" spans="1:6" hidden="1">
      <c r="A133" s="27" t="s">
        <v>344</v>
      </c>
      <c r="B133" s="27" t="s">
        <v>25</v>
      </c>
      <c r="C133" s="27">
        <v>18</v>
      </c>
      <c r="D133" s="43">
        <v>1</v>
      </c>
      <c r="E133" s="27">
        <f t="shared" si="4"/>
        <v>18</v>
      </c>
      <c r="F133" s="102"/>
    </row>
    <row r="134" spans="1:6" hidden="1">
      <c r="A134" s="27" t="s">
        <v>345</v>
      </c>
      <c r="B134" s="27" t="s">
        <v>25</v>
      </c>
      <c r="C134" s="27">
        <v>18</v>
      </c>
      <c r="D134" s="43">
        <v>1</v>
      </c>
      <c r="E134" s="27">
        <f t="shared" si="4"/>
        <v>18</v>
      </c>
      <c r="F134" s="102"/>
    </row>
    <row r="135" spans="1:6" hidden="1">
      <c r="A135" s="27" t="s">
        <v>346</v>
      </c>
      <c r="B135" s="27" t="s">
        <v>25</v>
      </c>
      <c r="C135" s="27">
        <v>18</v>
      </c>
      <c r="D135" s="43">
        <v>1</v>
      </c>
      <c r="E135" s="27">
        <f t="shared" si="4"/>
        <v>18</v>
      </c>
      <c r="F135" s="102"/>
    </row>
    <row r="136" spans="1:6" hidden="1">
      <c r="A136" s="27" t="s">
        <v>347</v>
      </c>
      <c r="B136" s="27" t="s">
        <v>25</v>
      </c>
      <c r="C136" s="27">
        <v>18</v>
      </c>
      <c r="D136" s="43">
        <v>1</v>
      </c>
      <c r="E136" s="27">
        <f t="shared" si="4"/>
        <v>18</v>
      </c>
      <c r="F136" s="102"/>
    </row>
    <row r="137" spans="1:6" hidden="1">
      <c r="A137" s="27" t="s">
        <v>348</v>
      </c>
      <c r="B137" s="27" t="s">
        <v>25</v>
      </c>
      <c r="C137" s="27">
        <v>18</v>
      </c>
      <c r="D137" s="43">
        <v>1</v>
      </c>
      <c r="E137" s="27">
        <f t="shared" si="4"/>
        <v>18</v>
      </c>
      <c r="F137" s="102"/>
    </row>
    <row r="138" spans="1:6" hidden="1">
      <c r="A138" s="27" t="s">
        <v>349</v>
      </c>
      <c r="B138" s="27" t="s">
        <v>25</v>
      </c>
      <c r="C138" s="27">
        <v>18</v>
      </c>
      <c r="D138" s="43">
        <v>1</v>
      </c>
      <c r="E138" s="27">
        <f t="shared" si="4"/>
        <v>18</v>
      </c>
      <c r="F138" s="102"/>
    </row>
    <row r="139" spans="1:6" hidden="1">
      <c r="A139" s="27" t="s">
        <v>350</v>
      </c>
      <c r="B139" s="27" t="s">
        <v>25</v>
      </c>
      <c r="C139" s="27">
        <v>18</v>
      </c>
      <c r="D139" s="43">
        <v>1</v>
      </c>
      <c r="E139" s="27">
        <f t="shared" si="4"/>
        <v>18</v>
      </c>
      <c r="F139" s="102"/>
    </row>
    <row r="140" spans="1:6" hidden="1">
      <c r="A140" s="27" t="s">
        <v>351</v>
      </c>
      <c r="B140" s="27" t="s">
        <v>25</v>
      </c>
      <c r="C140" s="27">
        <v>18</v>
      </c>
      <c r="D140" s="43">
        <v>1</v>
      </c>
      <c r="E140" s="27">
        <f t="shared" si="4"/>
        <v>18</v>
      </c>
      <c r="F140" s="102"/>
    </row>
    <row r="141" spans="1:6" hidden="1">
      <c r="A141" s="27" t="s">
        <v>352</v>
      </c>
      <c r="B141" s="27" t="s">
        <v>25</v>
      </c>
      <c r="C141" s="27">
        <v>18</v>
      </c>
      <c r="D141" s="43">
        <v>1</v>
      </c>
      <c r="E141" s="27">
        <f t="shared" si="4"/>
        <v>18</v>
      </c>
      <c r="F141" s="102"/>
    </row>
    <row r="142" spans="1:6" hidden="1">
      <c r="A142" s="27" t="s">
        <v>353</v>
      </c>
      <c r="B142" s="27" t="s">
        <v>25</v>
      </c>
      <c r="C142" s="27">
        <v>18</v>
      </c>
      <c r="D142" s="43">
        <v>1</v>
      </c>
      <c r="E142" s="27">
        <f t="shared" si="4"/>
        <v>18</v>
      </c>
      <c r="F142" s="102"/>
    </row>
    <row r="143" spans="1:6" hidden="1">
      <c r="A143" s="27" t="s">
        <v>354</v>
      </c>
      <c r="B143" s="27" t="s">
        <v>25</v>
      </c>
      <c r="C143" s="27">
        <v>18</v>
      </c>
      <c r="D143" s="43">
        <v>1</v>
      </c>
      <c r="E143" s="27">
        <f t="shared" si="4"/>
        <v>18</v>
      </c>
      <c r="F143" s="102"/>
    </row>
    <row r="144" spans="1:6" hidden="1">
      <c r="A144" s="27" t="s">
        <v>355</v>
      </c>
      <c r="B144" s="27" t="s">
        <v>25</v>
      </c>
      <c r="C144" s="27">
        <v>18</v>
      </c>
      <c r="D144" s="43">
        <v>1</v>
      </c>
      <c r="E144" s="27">
        <f t="shared" si="4"/>
        <v>18</v>
      </c>
      <c r="F144" s="102"/>
    </row>
    <row r="145" spans="1:6" hidden="1">
      <c r="A145" s="27" t="s">
        <v>356</v>
      </c>
      <c r="B145" s="27" t="s">
        <v>25</v>
      </c>
      <c r="C145" s="27">
        <v>18</v>
      </c>
      <c r="D145" s="43">
        <v>1</v>
      </c>
      <c r="E145" s="27">
        <f t="shared" si="4"/>
        <v>18</v>
      </c>
      <c r="F145" s="102"/>
    </row>
    <row r="146" spans="1:6" hidden="1">
      <c r="A146" s="27" t="s">
        <v>357</v>
      </c>
      <c r="B146" s="27" t="s">
        <v>25</v>
      </c>
      <c r="C146" s="27">
        <v>18</v>
      </c>
      <c r="D146" s="43">
        <v>1</v>
      </c>
      <c r="E146" s="27">
        <f t="shared" si="4"/>
        <v>18</v>
      </c>
      <c r="F146" s="102"/>
    </row>
    <row r="147" spans="1:6" hidden="1">
      <c r="A147" s="27" t="s">
        <v>358</v>
      </c>
      <c r="B147" s="27" t="s">
        <v>25</v>
      </c>
      <c r="C147" s="27">
        <v>18</v>
      </c>
      <c r="D147" s="43">
        <v>1</v>
      </c>
      <c r="E147" s="27">
        <f t="shared" si="4"/>
        <v>18</v>
      </c>
      <c r="F147" s="102"/>
    </row>
    <row r="148" spans="1:6" hidden="1">
      <c r="A148" s="27" t="s">
        <v>359</v>
      </c>
      <c r="B148" s="27" t="s">
        <v>25</v>
      </c>
      <c r="C148" s="27">
        <v>18</v>
      </c>
      <c r="D148" s="43">
        <v>1</v>
      </c>
      <c r="E148" s="27">
        <f t="shared" si="4"/>
        <v>18</v>
      </c>
      <c r="F148" s="102"/>
    </row>
    <row r="149" spans="1:6" hidden="1">
      <c r="A149" s="27" t="s">
        <v>360</v>
      </c>
      <c r="B149" s="27" t="s">
        <v>25</v>
      </c>
      <c r="C149" s="27">
        <v>18</v>
      </c>
      <c r="D149" s="43">
        <v>1</v>
      </c>
      <c r="E149" s="27">
        <f t="shared" si="4"/>
        <v>18</v>
      </c>
      <c r="F149" s="102"/>
    </row>
    <row r="150" spans="1:6" hidden="1">
      <c r="A150" s="27" t="s">
        <v>361</v>
      </c>
      <c r="B150" s="27" t="s">
        <v>25</v>
      </c>
      <c r="C150" s="27">
        <v>18</v>
      </c>
      <c r="D150" s="43">
        <v>1</v>
      </c>
      <c r="E150" s="27">
        <f t="shared" si="4"/>
        <v>18</v>
      </c>
      <c r="F150" s="102"/>
    </row>
    <row r="151" spans="1:6" hidden="1">
      <c r="A151" s="27" t="s">
        <v>362</v>
      </c>
      <c r="B151" s="27" t="s">
        <v>25</v>
      </c>
      <c r="C151" s="27">
        <v>18</v>
      </c>
      <c r="D151" s="43">
        <v>1</v>
      </c>
      <c r="E151" s="27">
        <f t="shared" si="4"/>
        <v>18</v>
      </c>
      <c r="F151" s="102"/>
    </row>
    <row r="152" spans="1:6" hidden="1">
      <c r="A152" s="27" t="s">
        <v>363</v>
      </c>
      <c r="B152" s="27" t="s">
        <v>25</v>
      </c>
      <c r="C152" s="27">
        <v>18</v>
      </c>
      <c r="D152" s="43">
        <v>1</v>
      </c>
      <c r="E152" s="27">
        <f t="shared" si="4"/>
        <v>18</v>
      </c>
      <c r="F152" s="102"/>
    </row>
    <row r="153" spans="1:6" hidden="1">
      <c r="A153" s="27" t="s">
        <v>364</v>
      </c>
      <c r="B153" s="27" t="s">
        <v>25</v>
      </c>
      <c r="C153" s="27">
        <v>18</v>
      </c>
      <c r="D153" s="43">
        <v>1</v>
      </c>
      <c r="E153" s="27">
        <f t="shared" si="4"/>
        <v>18</v>
      </c>
      <c r="F153" s="102"/>
    </row>
    <row r="154" spans="1:6" hidden="1">
      <c r="A154" s="27" t="s">
        <v>365</v>
      </c>
      <c r="B154" s="27" t="s">
        <v>25</v>
      </c>
      <c r="C154" s="27">
        <v>18</v>
      </c>
      <c r="D154" s="43">
        <v>1</v>
      </c>
      <c r="E154" s="27">
        <f t="shared" si="4"/>
        <v>18</v>
      </c>
      <c r="F154" s="102"/>
    </row>
    <row r="155" spans="1:6" hidden="1">
      <c r="A155" s="27" t="s">
        <v>366</v>
      </c>
      <c r="B155" s="27" t="s">
        <v>25</v>
      </c>
      <c r="C155" s="27">
        <v>18</v>
      </c>
      <c r="D155" s="43">
        <v>1</v>
      </c>
      <c r="E155" s="27">
        <f t="shared" si="4"/>
        <v>18</v>
      </c>
      <c r="F155" s="102"/>
    </row>
    <row r="156" spans="1:6" hidden="1">
      <c r="A156" s="27" t="s">
        <v>367</v>
      </c>
      <c r="B156" s="27" t="s">
        <v>25</v>
      </c>
      <c r="C156" s="27">
        <v>18</v>
      </c>
      <c r="D156" s="43">
        <v>1</v>
      </c>
      <c r="E156" s="27">
        <f t="shared" si="4"/>
        <v>18</v>
      </c>
      <c r="F156" s="102"/>
    </row>
    <row r="157" spans="1:6" hidden="1">
      <c r="A157" s="27" t="s">
        <v>368</v>
      </c>
      <c r="B157" s="27" t="s">
        <v>25</v>
      </c>
      <c r="C157" s="27">
        <v>18</v>
      </c>
      <c r="D157" s="43">
        <v>1</v>
      </c>
      <c r="E157" s="27">
        <f t="shared" si="4"/>
        <v>18</v>
      </c>
      <c r="F157" s="102"/>
    </row>
    <row r="158" spans="1:6" hidden="1">
      <c r="A158" s="27" t="s">
        <v>369</v>
      </c>
      <c r="B158" s="27" t="s">
        <v>25</v>
      </c>
      <c r="C158" s="27">
        <v>18</v>
      </c>
      <c r="D158" s="43">
        <v>1</v>
      </c>
      <c r="E158" s="27">
        <f t="shared" si="4"/>
        <v>18</v>
      </c>
      <c r="F158" s="102"/>
    </row>
    <row r="159" spans="1:6" hidden="1">
      <c r="A159" s="27" t="s">
        <v>370</v>
      </c>
      <c r="B159" s="27" t="s">
        <v>25</v>
      </c>
      <c r="C159" s="27">
        <v>18</v>
      </c>
      <c r="D159" s="43">
        <v>1</v>
      </c>
      <c r="E159" s="27">
        <f t="shared" si="4"/>
        <v>18</v>
      </c>
      <c r="F159" s="102"/>
    </row>
    <row r="160" spans="1:6" hidden="1">
      <c r="A160" s="27" t="s">
        <v>371</v>
      </c>
      <c r="B160" s="27" t="s">
        <v>25</v>
      </c>
      <c r="C160" s="27">
        <v>18</v>
      </c>
      <c r="D160" s="43">
        <v>1</v>
      </c>
      <c r="E160" s="27">
        <f t="shared" si="4"/>
        <v>18</v>
      </c>
      <c r="F160" s="102"/>
    </row>
    <row r="161" spans="1:6" hidden="1">
      <c r="A161" s="27" t="s">
        <v>372</v>
      </c>
      <c r="B161" s="27" t="s">
        <v>25</v>
      </c>
      <c r="C161" s="27">
        <v>18</v>
      </c>
      <c r="D161" s="43">
        <v>1</v>
      </c>
      <c r="E161" s="27">
        <f t="shared" si="4"/>
        <v>18</v>
      </c>
      <c r="F161" s="102"/>
    </row>
    <row r="162" spans="1:6" hidden="1">
      <c r="A162" s="27" t="s">
        <v>373</v>
      </c>
      <c r="B162" s="27" t="s">
        <v>25</v>
      </c>
      <c r="C162" s="27">
        <v>18</v>
      </c>
      <c r="D162" s="43">
        <v>1</v>
      </c>
      <c r="E162" s="27">
        <f t="shared" si="4"/>
        <v>18</v>
      </c>
      <c r="F162" s="102"/>
    </row>
    <row r="163" spans="1:6" hidden="1">
      <c r="A163" s="27" t="s">
        <v>374</v>
      </c>
      <c r="B163" s="27" t="s">
        <v>25</v>
      </c>
      <c r="C163" s="27">
        <v>18</v>
      </c>
      <c r="D163" s="43">
        <v>1</v>
      </c>
      <c r="E163" s="27">
        <f t="shared" si="4"/>
        <v>18</v>
      </c>
      <c r="F163" s="102"/>
    </row>
    <row r="164" spans="1:6" hidden="1">
      <c r="A164" s="27" t="s">
        <v>375</v>
      </c>
      <c r="B164" s="27" t="s">
        <v>25</v>
      </c>
      <c r="C164" s="27">
        <v>18</v>
      </c>
      <c r="D164" s="43">
        <v>1</v>
      </c>
      <c r="E164" s="27">
        <f t="shared" si="4"/>
        <v>18</v>
      </c>
      <c r="F164" s="102"/>
    </row>
    <row r="165" spans="1:6" hidden="1">
      <c r="A165" s="27" t="s">
        <v>376</v>
      </c>
      <c r="B165" s="27" t="s">
        <v>25</v>
      </c>
      <c r="C165" s="27">
        <v>18</v>
      </c>
      <c r="D165" s="43">
        <v>1</v>
      </c>
      <c r="E165" s="27">
        <f t="shared" si="4"/>
        <v>18</v>
      </c>
      <c r="F165" s="102"/>
    </row>
    <row r="166" spans="1:6" hidden="1">
      <c r="A166" s="27" t="s">
        <v>377</v>
      </c>
      <c r="B166" s="27" t="s">
        <v>25</v>
      </c>
      <c r="C166" s="27">
        <v>18</v>
      </c>
      <c r="D166" s="43">
        <v>1</v>
      </c>
      <c r="E166" s="27">
        <f t="shared" si="4"/>
        <v>18</v>
      </c>
      <c r="F166" s="102"/>
    </row>
    <row r="167" spans="1:6" s="87" customFormat="1">
      <c r="A167" s="86" t="s">
        <v>743</v>
      </c>
      <c r="B167" s="86" t="s">
        <v>25</v>
      </c>
      <c r="C167" s="90">
        <f>SUM(C119:C166)</f>
        <v>864</v>
      </c>
      <c r="D167" s="91"/>
      <c r="E167" s="90">
        <f>SUM(E119:E166)</f>
        <v>864</v>
      </c>
      <c r="F167" s="102"/>
    </row>
    <row r="168" spans="1:6" hidden="1">
      <c r="A168" s="27" t="s">
        <v>384</v>
      </c>
      <c r="B168" s="27" t="s">
        <v>113</v>
      </c>
      <c r="C168" s="27">
        <v>8</v>
      </c>
      <c r="D168" s="43">
        <v>10</v>
      </c>
      <c r="E168" s="27">
        <f t="shared" ref="E168:E199" si="5">+C168*D168</f>
        <v>80</v>
      </c>
      <c r="F168" s="102">
        <v>102</v>
      </c>
    </row>
    <row r="169" spans="1:6" hidden="1">
      <c r="A169" s="27" t="s">
        <v>385</v>
      </c>
      <c r="B169" s="27" t="s">
        <v>113</v>
      </c>
      <c r="C169" s="27">
        <v>8</v>
      </c>
      <c r="D169" s="43">
        <v>10</v>
      </c>
      <c r="E169" s="27">
        <f t="shared" si="5"/>
        <v>80</v>
      </c>
      <c r="F169" s="102"/>
    </row>
    <row r="170" spans="1:6" hidden="1">
      <c r="A170" s="27" t="s">
        <v>386</v>
      </c>
      <c r="B170" s="27" t="s">
        <v>113</v>
      </c>
      <c r="C170" s="27">
        <v>8</v>
      </c>
      <c r="D170" s="43">
        <v>10</v>
      </c>
      <c r="E170" s="27">
        <f t="shared" si="5"/>
        <v>80</v>
      </c>
      <c r="F170" s="102"/>
    </row>
    <row r="171" spans="1:6" hidden="1">
      <c r="A171" s="27" t="s">
        <v>387</v>
      </c>
      <c r="B171" s="27" t="s">
        <v>113</v>
      </c>
      <c r="C171" s="27">
        <v>8</v>
      </c>
      <c r="D171" s="43">
        <v>10</v>
      </c>
      <c r="E171" s="27">
        <f t="shared" si="5"/>
        <v>80</v>
      </c>
      <c r="F171" s="102"/>
    </row>
    <row r="172" spans="1:6" hidden="1">
      <c r="A172" s="27" t="s">
        <v>388</v>
      </c>
      <c r="B172" s="27" t="s">
        <v>113</v>
      </c>
      <c r="C172" s="27">
        <v>8</v>
      </c>
      <c r="D172" s="43">
        <v>10</v>
      </c>
      <c r="E172" s="27">
        <f t="shared" si="5"/>
        <v>80</v>
      </c>
      <c r="F172" s="102"/>
    </row>
    <row r="173" spans="1:6" hidden="1">
      <c r="A173" s="27" t="s">
        <v>389</v>
      </c>
      <c r="B173" s="27" t="s">
        <v>113</v>
      </c>
      <c r="C173" s="27">
        <v>8</v>
      </c>
      <c r="D173" s="43">
        <v>10</v>
      </c>
      <c r="E173" s="27">
        <f t="shared" si="5"/>
        <v>80</v>
      </c>
      <c r="F173" s="102"/>
    </row>
    <row r="174" spans="1:6" hidden="1">
      <c r="A174" s="27" t="s">
        <v>390</v>
      </c>
      <c r="B174" s="27" t="s">
        <v>113</v>
      </c>
      <c r="C174" s="27">
        <v>8</v>
      </c>
      <c r="D174" s="43">
        <v>10</v>
      </c>
      <c r="E174" s="27">
        <f t="shared" si="5"/>
        <v>80</v>
      </c>
      <c r="F174" s="102"/>
    </row>
    <row r="175" spans="1:6" hidden="1">
      <c r="A175" s="27" t="s">
        <v>391</v>
      </c>
      <c r="B175" s="27" t="s">
        <v>113</v>
      </c>
      <c r="C175" s="27">
        <v>8</v>
      </c>
      <c r="D175" s="43">
        <v>10</v>
      </c>
      <c r="E175" s="27">
        <f t="shared" si="5"/>
        <v>80</v>
      </c>
      <c r="F175" s="102"/>
    </row>
    <row r="176" spans="1:6" hidden="1">
      <c r="A176" s="27" t="s">
        <v>392</v>
      </c>
      <c r="B176" s="27" t="s">
        <v>113</v>
      </c>
      <c r="C176" s="27">
        <v>8</v>
      </c>
      <c r="D176" s="43">
        <v>10</v>
      </c>
      <c r="E176" s="27">
        <f t="shared" si="5"/>
        <v>80</v>
      </c>
      <c r="F176" s="102"/>
    </row>
    <row r="177" spans="1:6" hidden="1">
      <c r="A177" s="27" t="s">
        <v>393</v>
      </c>
      <c r="B177" s="27" t="s">
        <v>113</v>
      </c>
      <c r="C177" s="27">
        <v>8</v>
      </c>
      <c r="D177" s="43">
        <v>10</v>
      </c>
      <c r="E177" s="27">
        <f t="shared" si="5"/>
        <v>80</v>
      </c>
      <c r="F177" s="102"/>
    </row>
    <row r="178" spans="1:6" hidden="1">
      <c r="A178" s="27" t="s">
        <v>394</v>
      </c>
      <c r="B178" s="27" t="s">
        <v>113</v>
      </c>
      <c r="C178" s="27">
        <v>8</v>
      </c>
      <c r="D178" s="43">
        <v>10</v>
      </c>
      <c r="E178" s="27">
        <f t="shared" si="5"/>
        <v>80</v>
      </c>
      <c r="F178" s="102"/>
    </row>
    <row r="179" spans="1:6" hidden="1">
      <c r="A179" s="27" t="s">
        <v>395</v>
      </c>
      <c r="B179" s="27" t="s">
        <v>113</v>
      </c>
      <c r="C179" s="27">
        <v>8</v>
      </c>
      <c r="D179" s="43">
        <v>10</v>
      </c>
      <c r="E179" s="27">
        <f t="shared" si="5"/>
        <v>80</v>
      </c>
      <c r="F179" s="102"/>
    </row>
    <row r="180" spans="1:6" hidden="1">
      <c r="A180" s="27" t="s">
        <v>396</v>
      </c>
      <c r="B180" s="27" t="s">
        <v>113</v>
      </c>
      <c r="C180" s="27">
        <v>8</v>
      </c>
      <c r="D180" s="43">
        <v>10</v>
      </c>
      <c r="E180" s="27">
        <f t="shared" si="5"/>
        <v>80</v>
      </c>
      <c r="F180" s="102"/>
    </row>
    <row r="181" spans="1:6" hidden="1">
      <c r="A181" s="27" t="s">
        <v>397</v>
      </c>
      <c r="B181" s="27" t="s">
        <v>113</v>
      </c>
      <c r="C181" s="27">
        <v>8</v>
      </c>
      <c r="D181" s="43">
        <v>10</v>
      </c>
      <c r="E181" s="27">
        <f t="shared" si="5"/>
        <v>80</v>
      </c>
      <c r="F181" s="102"/>
    </row>
    <row r="182" spans="1:6" hidden="1">
      <c r="A182" s="27" t="s">
        <v>398</v>
      </c>
      <c r="B182" s="27" t="s">
        <v>113</v>
      </c>
      <c r="C182" s="27">
        <v>8</v>
      </c>
      <c r="D182" s="43">
        <v>10</v>
      </c>
      <c r="E182" s="27">
        <f t="shared" si="5"/>
        <v>80</v>
      </c>
      <c r="F182" s="102"/>
    </row>
    <row r="183" spans="1:6" hidden="1">
      <c r="A183" s="27" t="s">
        <v>399</v>
      </c>
      <c r="B183" s="27" t="s">
        <v>113</v>
      </c>
      <c r="C183" s="27">
        <v>8</v>
      </c>
      <c r="D183" s="43">
        <v>10</v>
      </c>
      <c r="E183" s="27">
        <f t="shared" si="5"/>
        <v>80</v>
      </c>
      <c r="F183" s="102"/>
    </row>
    <row r="184" spans="1:6" hidden="1">
      <c r="A184" s="27" t="s">
        <v>400</v>
      </c>
      <c r="B184" s="27" t="s">
        <v>113</v>
      </c>
      <c r="C184" s="27">
        <v>8</v>
      </c>
      <c r="D184" s="43">
        <v>10</v>
      </c>
      <c r="E184" s="27">
        <f t="shared" si="5"/>
        <v>80</v>
      </c>
      <c r="F184" s="102"/>
    </row>
    <row r="185" spans="1:6" hidden="1">
      <c r="A185" s="27" t="s">
        <v>401</v>
      </c>
      <c r="B185" s="27" t="s">
        <v>113</v>
      </c>
      <c r="C185" s="27">
        <v>8</v>
      </c>
      <c r="D185" s="43">
        <v>10</v>
      </c>
      <c r="E185" s="27">
        <f t="shared" si="5"/>
        <v>80</v>
      </c>
      <c r="F185" s="102"/>
    </row>
    <row r="186" spans="1:6" hidden="1">
      <c r="A186" s="27" t="s">
        <v>402</v>
      </c>
      <c r="B186" s="27" t="s">
        <v>113</v>
      </c>
      <c r="C186" s="27">
        <v>8</v>
      </c>
      <c r="D186" s="43">
        <v>10</v>
      </c>
      <c r="E186" s="27">
        <f t="shared" si="5"/>
        <v>80</v>
      </c>
      <c r="F186" s="102"/>
    </row>
    <row r="187" spans="1:6" hidden="1">
      <c r="A187" s="27" t="s">
        <v>403</v>
      </c>
      <c r="B187" s="27" t="s">
        <v>113</v>
      </c>
      <c r="C187" s="27">
        <v>8</v>
      </c>
      <c r="D187" s="43">
        <v>10</v>
      </c>
      <c r="E187" s="27">
        <f t="shared" si="5"/>
        <v>80</v>
      </c>
      <c r="F187" s="102"/>
    </row>
    <row r="188" spans="1:6" hidden="1">
      <c r="A188" s="27" t="s">
        <v>404</v>
      </c>
      <c r="B188" s="27" t="s">
        <v>113</v>
      </c>
      <c r="C188" s="27">
        <v>8</v>
      </c>
      <c r="D188" s="43">
        <v>10</v>
      </c>
      <c r="E188" s="27">
        <f t="shared" si="5"/>
        <v>80</v>
      </c>
      <c r="F188" s="102"/>
    </row>
    <row r="189" spans="1:6" hidden="1">
      <c r="A189" s="27" t="s">
        <v>405</v>
      </c>
      <c r="B189" s="27" t="s">
        <v>113</v>
      </c>
      <c r="C189" s="27">
        <v>8</v>
      </c>
      <c r="D189" s="43">
        <v>10</v>
      </c>
      <c r="E189" s="27">
        <f t="shared" si="5"/>
        <v>80</v>
      </c>
      <c r="F189" s="102"/>
    </row>
    <row r="190" spans="1:6" hidden="1">
      <c r="A190" s="27" t="s">
        <v>406</v>
      </c>
      <c r="B190" s="27" t="s">
        <v>113</v>
      </c>
      <c r="C190" s="27">
        <v>8</v>
      </c>
      <c r="D190" s="43">
        <v>10</v>
      </c>
      <c r="E190" s="27">
        <f t="shared" si="5"/>
        <v>80</v>
      </c>
      <c r="F190" s="102"/>
    </row>
    <row r="191" spans="1:6" hidden="1">
      <c r="A191" s="27" t="s">
        <v>407</v>
      </c>
      <c r="B191" s="27" t="s">
        <v>113</v>
      </c>
      <c r="C191" s="27">
        <v>8</v>
      </c>
      <c r="D191" s="43">
        <v>10</v>
      </c>
      <c r="E191" s="27">
        <f t="shared" si="5"/>
        <v>80</v>
      </c>
      <c r="F191" s="102"/>
    </row>
    <row r="192" spans="1:6" hidden="1">
      <c r="A192" s="27" t="s">
        <v>408</v>
      </c>
      <c r="B192" s="27" t="s">
        <v>113</v>
      </c>
      <c r="C192" s="27">
        <v>8</v>
      </c>
      <c r="D192" s="43">
        <v>10</v>
      </c>
      <c r="E192" s="27">
        <f t="shared" si="5"/>
        <v>80</v>
      </c>
      <c r="F192" s="102"/>
    </row>
    <row r="193" spans="1:6" hidden="1">
      <c r="A193" s="27" t="s">
        <v>409</v>
      </c>
      <c r="B193" s="27" t="s">
        <v>113</v>
      </c>
      <c r="C193" s="27">
        <v>8</v>
      </c>
      <c r="D193" s="43">
        <v>10</v>
      </c>
      <c r="E193" s="27">
        <f t="shared" si="5"/>
        <v>80</v>
      </c>
      <c r="F193" s="102"/>
    </row>
    <row r="194" spans="1:6" hidden="1">
      <c r="A194" s="27" t="s">
        <v>410</v>
      </c>
      <c r="B194" s="27" t="s">
        <v>113</v>
      </c>
      <c r="C194" s="27">
        <v>8</v>
      </c>
      <c r="D194" s="43">
        <v>10</v>
      </c>
      <c r="E194" s="27">
        <f t="shared" si="5"/>
        <v>80</v>
      </c>
      <c r="F194" s="102"/>
    </row>
    <row r="195" spans="1:6" hidden="1">
      <c r="A195" s="27" t="s">
        <v>411</v>
      </c>
      <c r="B195" s="27" t="s">
        <v>113</v>
      </c>
      <c r="C195" s="27">
        <v>8</v>
      </c>
      <c r="D195" s="43">
        <v>10</v>
      </c>
      <c r="E195" s="27">
        <f t="shared" si="5"/>
        <v>80</v>
      </c>
      <c r="F195" s="102"/>
    </row>
    <row r="196" spans="1:6" hidden="1">
      <c r="A196" s="27" t="s">
        <v>412</v>
      </c>
      <c r="B196" s="27" t="s">
        <v>113</v>
      </c>
      <c r="C196" s="27">
        <v>8</v>
      </c>
      <c r="D196" s="43">
        <v>10</v>
      </c>
      <c r="E196" s="27">
        <f t="shared" si="5"/>
        <v>80</v>
      </c>
      <c r="F196" s="102"/>
    </row>
    <row r="197" spans="1:6" hidden="1">
      <c r="A197" s="27" t="s">
        <v>413</v>
      </c>
      <c r="B197" s="27" t="s">
        <v>113</v>
      </c>
      <c r="C197" s="27">
        <v>8</v>
      </c>
      <c r="D197" s="43">
        <v>10</v>
      </c>
      <c r="E197" s="27">
        <f t="shared" si="5"/>
        <v>80</v>
      </c>
      <c r="F197" s="102"/>
    </row>
    <row r="198" spans="1:6" hidden="1">
      <c r="A198" s="27" t="s">
        <v>414</v>
      </c>
      <c r="B198" s="27" t="s">
        <v>113</v>
      </c>
      <c r="C198" s="27">
        <v>8</v>
      </c>
      <c r="D198" s="43">
        <v>10</v>
      </c>
      <c r="E198" s="27">
        <f t="shared" si="5"/>
        <v>80</v>
      </c>
      <c r="F198" s="102"/>
    </row>
    <row r="199" spans="1:6" hidden="1">
      <c r="A199" s="27" t="s">
        <v>415</v>
      </c>
      <c r="B199" s="27" t="s">
        <v>113</v>
      </c>
      <c r="C199" s="27">
        <v>8</v>
      </c>
      <c r="D199" s="43">
        <v>10</v>
      </c>
      <c r="E199" s="27">
        <f t="shared" si="5"/>
        <v>80</v>
      </c>
      <c r="F199" s="102"/>
    </row>
    <row r="200" spans="1:6" hidden="1">
      <c r="A200" s="27" t="s">
        <v>416</v>
      </c>
      <c r="B200" s="27" t="s">
        <v>113</v>
      </c>
      <c r="C200" s="27">
        <v>8</v>
      </c>
      <c r="D200" s="43">
        <v>10</v>
      </c>
      <c r="E200" s="27">
        <f t="shared" ref="E200:E231" si="6">+C200*D200</f>
        <v>80</v>
      </c>
      <c r="F200" s="102"/>
    </row>
    <row r="201" spans="1:6" hidden="1">
      <c r="A201" s="27" t="s">
        <v>417</v>
      </c>
      <c r="B201" s="27" t="s">
        <v>113</v>
      </c>
      <c r="C201" s="27">
        <v>8</v>
      </c>
      <c r="D201" s="43">
        <v>10</v>
      </c>
      <c r="E201" s="27">
        <f t="shared" si="6"/>
        <v>80</v>
      </c>
      <c r="F201" s="102"/>
    </row>
    <row r="202" spans="1:6" hidden="1">
      <c r="A202" s="27" t="s">
        <v>418</v>
      </c>
      <c r="B202" s="27" t="s">
        <v>113</v>
      </c>
      <c r="C202" s="27">
        <v>8</v>
      </c>
      <c r="D202" s="43">
        <v>10</v>
      </c>
      <c r="E202" s="27">
        <f t="shared" si="6"/>
        <v>80</v>
      </c>
      <c r="F202" s="102"/>
    </row>
    <row r="203" spans="1:6" hidden="1">
      <c r="A203" s="27" t="s">
        <v>419</v>
      </c>
      <c r="B203" s="27" t="s">
        <v>113</v>
      </c>
      <c r="C203" s="27">
        <v>8</v>
      </c>
      <c r="D203" s="43">
        <v>10</v>
      </c>
      <c r="E203" s="27">
        <f t="shared" si="6"/>
        <v>80</v>
      </c>
      <c r="F203" s="102"/>
    </row>
    <row r="204" spans="1:6" hidden="1">
      <c r="A204" s="27" t="s">
        <v>420</v>
      </c>
      <c r="B204" s="27" t="s">
        <v>113</v>
      </c>
      <c r="C204" s="27">
        <v>8</v>
      </c>
      <c r="D204" s="43">
        <v>10</v>
      </c>
      <c r="E204" s="27">
        <f t="shared" si="6"/>
        <v>80</v>
      </c>
      <c r="F204" s="102"/>
    </row>
    <row r="205" spans="1:6" hidden="1">
      <c r="A205" s="27" t="s">
        <v>421</v>
      </c>
      <c r="B205" s="27" t="s">
        <v>113</v>
      </c>
      <c r="C205" s="27">
        <v>8</v>
      </c>
      <c r="D205" s="43">
        <v>10</v>
      </c>
      <c r="E205" s="27">
        <f t="shared" si="6"/>
        <v>80</v>
      </c>
      <c r="F205" s="102"/>
    </row>
    <row r="206" spans="1:6" hidden="1">
      <c r="A206" s="27" t="s">
        <v>422</v>
      </c>
      <c r="B206" s="27" t="s">
        <v>113</v>
      </c>
      <c r="C206" s="27">
        <v>8</v>
      </c>
      <c r="D206" s="43">
        <v>10</v>
      </c>
      <c r="E206" s="27">
        <f t="shared" si="6"/>
        <v>80</v>
      </c>
      <c r="F206" s="102"/>
    </row>
    <row r="207" spans="1:6" hidden="1">
      <c r="A207" s="27" t="s">
        <v>423</v>
      </c>
      <c r="B207" s="27" t="s">
        <v>113</v>
      </c>
      <c r="C207" s="27">
        <v>8</v>
      </c>
      <c r="D207" s="43">
        <v>10</v>
      </c>
      <c r="E207" s="27">
        <f t="shared" si="6"/>
        <v>80</v>
      </c>
      <c r="F207" s="102"/>
    </row>
    <row r="208" spans="1:6" hidden="1">
      <c r="A208" s="27" t="s">
        <v>424</v>
      </c>
      <c r="B208" s="27" t="s">
        <v>113</v>
      </c>
      <c r="C208" s="27">
        <v>8</v>
      </c>
      <c r="D208" s="43">
        <v>10</v>
      </c>
      <c r="E208" s="27">
        <f t="shared" si="6"/>
        <v>80</v>
      </c>
      <c r="F208" s="102"/>
    </row>
    <row r="209" spans="1:6" hidden="1">
      <c r="A209" s="27" t="s">
        <v>425</v>
      </c>
      <c r="B209" s="27" t="s">
        <v>113</v>
      </c>
      <c r="C209" s="27">
        <v>8</v>
      </c>
      <c r="D209" s="43">
        <v>10</v>
      </c>
      <c r="E209" s="27">
        <f t="shared" si="6"/>
        <v>80</v>
      </c>
      <c r="F209" s="102"/>
    </row>
    <row r="210" spans="1:6" hidden="1">
      <c r="A210" s="27" t="s">
        <v>426</v>
      </c>
      <c r="B210" s="27" t="s">
        <v>113</v>
      </c>
      <c r="C210" s="27">
        <v>8</v>
      </c>
      <c r="D210" s="43">
        <v>10</v>
      </c>
      <c r="E210" s="27">
        <f t="shared" si="6"/>
        <v>80</v>
      </c>
      <c r="F210" s="102"/>
    </row>
    <row r="211" spans="1:6" hidden="1">
      <c r="A211" s="27" t="s">
        <v>427</v>
      </c>
      <c r="B211" s="27" t="s">
        <v>113</v>
      </c>
      <c r="C211" s="27">
        <v>8</v>
      </c>
      <c r="D211" s="43">
        <v>10</v>
      </c>
      <c r="E211" s="27">
        <f t="shared" si="6"/>
        <v>80</v>
      </c>
      <c r="F211" s="102"/>
    </row>
    <row r="212" spans="1:6" hidden="1">
      <c r="A212" s="27" t="s">
        <v>428</v>
      </c>
      <c r="B212" s="27" t="s">
        <v>113</v>
      </c>
      <c r="C212" s="27">
        <v>8</v>
      </c>
      <c r="D212" s="43">
        <v>10</v>
      </c>
      <c r="E212" s="27">
        <f t="shared" si="6"/>
        <v>80</v>
      </c>
      <c r="F212" s="102"/>
    </row>
    <row r="213" spans="1:6" hidden="1">
      <c r="A213" s="27" t="s">
        <v>429</v>
      </c>
      <c r="B213" s="27" t="s">
        <v>113</v>
      </c>
      <c r="C213" s="27">
        <v>8</v>
      </c>
      <c r="D213" s="43">
        <v>10</v>
      </c>
      <c r="E213" s="27">
        <f t="shared" si="6"/>
        <v>80</v>
      </c>
      <c r="F213" s="102"/>
    </row>
    <row r="214" spans="1:6" hidden="1">
      <c r="A214" s="27" t="s">
        <v>430</v>
      </c>
      <c r="B214" s="27" t="s">
        <v>113</v>
      </c>
      <c r="C214" s="27">
        <v>8</v>
      </c>
      <c r="D214" s="43">
        <v>10</v>
      </c>
      <c r="E214" s="27">
        <f t="shared" si="6"/>
        <v>80</v>
      </c>
      <c r="F214" s="102"/>
    </row>
    <row r="215" spans="1:6" hidden="1">
      <c r="A215" s="27" t="s">
        <v>431</v>
      </c>
      <c r="B215" s="27" t="s">
        <v>113</v>
      </c>
      <c r="C215" s="27">
        <v>8</v>
      </c>
      <c r="D215" s="43">
        <v>10</v>
      </c>
      <c r="E215" s="27">
        <f t="shared" si="6"/>
        <v>80</v>
      </c>
      <c r="F215" s="102"/>
    </row>
    <row r="216" spans="1:6" hidden="1">
      <c r="A216" s="27" t="s">
        <v>432</v>
      </c>
      <c r="B216" s="27" t="s">
        <v>113</v>
      </c>
      <c r="C216" s="27">
        <v>8</v>
      </c>
      <c r="D216" s="43">
        <v>10</v>
      </c>
      <c r="E216" s="27">
        <f t="shared" si="6"/>
        <v>80</v>
      </c>
      <c r="F216" s="102"/>
    </row>
    <row r="217" spans="1:6" hidden="1">
      <c r="A217" s="27" t="s">
        <v>433</v>
      </c>
      <c r="B217" s="27" t="s">
        <v>113</v>
      </c>
      <c r="C217" s="27">
        <v>8</v>
      </c>
      <c r="D217" s="43">
        <v>10</v>
      </c>
      <c r="E217" s="27">
        <f t="shared" si="6"/>
        <v>80</v>
      </c>
      <c r="F217" s="102"/>
    </row>
    <row r="218" spans="1:6" hidden="1">
      <c r="A218" s="27" t="s">
        <v>434</v>
      </c>
      <c r="B218" s="27" t="s">
        <v>113</v>
      </c>
      <c r="C218" s="27">
        <v>8</v>
      </c>
      <c r="D218" s="43">
        <v>10</v>
      </c>
      <c r="E218" s="27">
        <f t="shared" si="6"/>
        <v>80</v>
      </c>
      <c r="F218" s="102"/>
    </row>
    <row r="219" spans="1:6" hidden="1">
      <c r="A219" s="27" t="s">
        <v>435</v>
      </c>
      <c r="B219" s="27" t="s">
        <v>113</v>
      </c>
      <c r="C219" s="27">
        <v>8</v>
      </c>
      <c r="D219" s="43">
        <v>10</v>
      </c>
      <c r="E219" s="27">
        <f t="shared" si="6"/>
        <v>80</v>
      </c>
      <c r="F219" s="102"/>
    </row>
    <row r="220" spans="1:6" hidden="1">
      <c r="A220" s="27" t="s">
        <v>436</v>
      </c>
      <c r="B220" s="27" t="s">
        <v>113</v>
      </c>
      <c r="C220" s="27">
        <v>8</v>
      </c>
      <c r="D220" s="43">
        <v>10</v>
      </c>
      <c r="E220" s="27">
        <f t="shared" si="6"/>
        <v>80</v>
      </c>
      <c r="F220" s="102"/>
    </row>
    <row r="221" spans="1:6" hidden="1">
      <c r="A221" s="27" t="s">
        <v>437</v>
      </c>
      <c r="B221" s="27" t="s">
        <v>113</v>
      </c>
      <c r="C221" s="27">
        <v>8</v>
      </c>
      <c r="D221" s="43">
        <v>10</v>
      </c>
      <c r="E221" s="27">
        <f t="shared" si="6"/>
        <v>80</v>
      </c>
      <c r="F221" s="102"/>
    </row>
    <row r="222" spans="1:6" hidden="1">
      <c r="A222" s="27" t="s">
        <v>444</v>
      </c>
      <c r="B222" s="27" t="s">
        <v>113</v>
      </c>
      <c r="C222" s="27">
        <v>8</v>
      </c>
      <c r="D222" s="43">
        <v>10</v>
      </c>
      <c r="E222" s="27">
        <f t="shared" si="6"/>
        <v>80</v>
      </c>
      <c r="F222" s="102"/>
    </row>
    <row r="223" spans="1:6" hidden="1">
      <c r="A223" s="27" t="s">
        <v>445</v>
      </c>
      <c r="B223" s="27" t="s">
        <v>113</v>
      </c>
      <c r="C223" s="27">
        <v>8</v>
      </c>
      <c r="D223" s="43">
        <v>10</v>
      </c>
      <c r="E223" s="27">
        <f t="shared" si="6"/>
        <v>80</v>
      </c>
      <c r="F223" s="102"/>
    </row>
    <row r="224" spans="1:6" hidden="1">
      <c r="A224" s="27" t="s">
        <v>446</v>
      </c>
      <c r="B224" s="27" t="s">
        <v>113</v>
      </c>
      <c r="C224" s="27">
        <v>8</v>
      </c>
      <c r="D224" s="43">
        <v>10</v>
      </c>
      <c r="E224" s="27">
        <f t="shared" si="6"/>
        <v>80</v>
      </c>
      <c r="F224" s="102"/>
    </row>
    <row r="225" spans="1:6" hidden="1">
      <c r="A225" s="27" t="s">
        <v>447</v>
      </c>
      <c r="B225" s="27" t="s">
        <v>113</v>
      </c>
      <c r="C225" s="27">
        <v>8</v>
      </c>
      <c r="D225" s="43">
        <v>10</v>
      </c>
      <c r="E225" s="27">
        <f t="shared" si="6"/>
        <v>80</v>
      </c>
      <c r="F225" s="102"/>
    </row>
    <row r="226" spans="1:6" hidden="1">
      <c r="A226" s="27" t="s">
        <v>448</v>
      </c>
      <c r="B226" s="27" t="s">
        <v>113</v>
      </c>
      <c r="C226" s="27">
        <v>8</v>
      </c>
      <c r="D226" s="43">
        <v>10</v>
      </c>
      <c r="E226" s="27">
        <f t="shared" si="6"/>
        <v>80</v>
      </c>
      <c r="F226" s="102"/>
    </row>
    <row r="227" spans="1:6" hidden="1">
      <c r="A227" s="27" t="s">
        <v>449</v>
      </c>
      <c r="B227" s="27" t="s">
        <v>113</v>
      </c>
      <c r="C227" s="27">
        <v>8</v>
      </c>
      <c r="D227" s="43">
        <v>10</v>
      </c>
      <c r="E227" s="27">
        <f t="shared" si="6"/>
        <v>80</v>
      </c>
      <c r="F227" s="102"/>
    </row>
    <row r="228" spans="1:6" hidden="1">
      <c r="A228" s="27" t="s">
        <v>450</v>
      </c>
      <c r="B228" s="27" t="s">
        <v>113</v>
      </c>
      <c r="C228" s="27">
        <v>8</v>
      </c>
      <c r="D228" s="43">
        <v>10</v>
      </c>
      <c r="E228" s="27">
        <f t="shared" si="6"/>
        <v>80</v>
      </c>
      <c r="F228" s="102"/>
    </row>
    <row r="229" spans="1:6" hidden="1">
      <c r="A229" s="27" t="s">
        <v>451</v>
      </c>
      <c r="B229" s="27" t="s">
        <v>113</v>
      </c>
      <c r="C229" s="27">
        <v>8</v>
      </c>
      <c r="D229" s="43">
        <v>10</v>
      </c>
      <c r="E229" s="27">
        <f t="shared" si="6"/>
        <v>80</v>
      </c>
      <c r="F229" s="102"/>
    </row>
    <row r="230" spans="1:6" hidden="1">
      <c r="A230" s="27" t="s">
        <v>452</v>
      </c>
      <c r="B230" s="27" t="s">
        <v>113</v>
      </c>
      <c r="C230" s="27">
        <v>8</v>
      </c>
      <c r="D230" s="43">
        <v>10</v>
      </c>
      <c r="E230" s="27">
        <f t="shared" si="6"/>
        <v>80</v>
      </c>
      <c r="F230" s="102"/>
    </row>
    <row r="231" spans="1:6" hidden="1">
      <c r="A231" s="27" t="s">
        <v>453</v>
      </c>
      <c r="B231" s="27" t="s">
        <v>113</v>
      </c>
      <c r="C231" s="27">
        <v>8</v>
      </c>
      <c r="D231" s="43">
        <v>10</v>
      </c>
      <c r="E231" s="27">
        <f t="shared" si="6"/>
        <v>80</v>
      </c>
      <c r="F231" s="102"/>
    </row>
    <row r="232" spans="1:6" hidden="1">
      <c r="A232" s="27" t="s">
        <v>454</v>
      </c>
      <c r="B232" s="27" t="s">
        <v>113</v>
      </c>
      <c r="C232" s="27">
        <v>8</v>
      </c>
      <c r="D232" s="43">
        <v>10</v>
      </c>
      <c r="E232" s="27">
        <f t="shared" ref="E232:E263" si="7">+C232*D232</f>
        <v>80</v>
      </c>
      <c r="F232" s="102"/>
    </row>
    <row r="233" spans="1:6" hidden="1">
      <c r="A233" s="27" t="s">
        <v>455</v>
      </c>
      <c r="B233" s="27" t="s">
        <v>113</v>
      </c>
      <c r="C233" s="27">
        <v>8</v>
      </c>
      <c r="D233" s="43">
        <v>10</v>
      </c>
      <c r="E233" s="27">
        <f t="shared" si="7"/>
        <v>80</v>
      </c>
      <c r="F233" s="102"/>
    </row>
    <row r="234" spans="1:6" hidden="1">
      <c r="A234" s="27" t="s">
        <v>456</v>
      </c>
      <c r="B234" s="27" t="s">
        <v>113</v>
      </c>
      <c r="C234" s="27">
        <v>8</v>
      </c>
      <c r="D234" s="43">
        <v>10</v>
      </c>
      <c r="E234" s="27">
        <f t="shared" si="7"/>
        <v>80</v>
      </c>
      <c r="F234" s="102"/>
    </row>
    <row r="235" spans="1:6" hidden="1">
      <c r="A235" s="27" t="s">
        <v>457</v>
      </c>
      <c r="B235" s="27" t="s">
        <v>113</v>
      </c>
      <c r="C235" s="27">
        <v>8</v>
      </c>
      <c r="D235" s="43">
        <v>10</v>
      </c>
      <c r="E235" s="27">
        <f t="shared" si="7"/>
        <v>80</v>
      </c>
      <c r="F235" s="102"/>
    </row>
    <row r="236" spans="1:6" hidden="1">
      <c r="A236" s="27" t="s">
        <v>458</v>
      </c>
      <c r="B236" s="27" t="s">
        <v>113</v>
      </c>
      <c r="C236" s="27">
        <v>8</v>
      </c>
      <c r="D236" s="43">
        <v>10</v>
      </c>
      <c r="E236" s="27">
        <f t="shared" si="7"/>
        <v>80</v>
      </c>
      <c r="F236" s="102"/>
    </row>
    <row r="237" spans="1:6" hidden="1">
      <c r="A237" s="27" t="s">
        <v>459</v>
      </c>
      <c r="B237" s="27" t="s">
        <v>113</v>
      </c>
      <c r="C237" s="27">
        <v>8</v>
      </c>
      <c r="D237" s="43">
        <v>10</v>
      </c>
      <c r="E237" s="27">
        <f t="shared" si="7"/>
        <v>80</v>
      </c>
      <c r="F237" s="102"/>
    </row>
    <row r="238" spans="1:6" hidden="1">
      <c r="A238" s="27" t="s">
        <v>460</v>
      </c>
      <c r="B238" s="27" t="s">
        <v>113</v>
      </c>
      <c r="C238" s="27">
        <v>8</v>
      </c>
      <c r="D238" s="43">
        <v>10</v>
      </c>
      <c r="E238" s="27">
        <f t="shared" si="7"/>
        <v>80</v>
      </c>
      <c r="F238" s="102"/>
    </row>
    <row r="239" spans="1:6" hidden="1">
      <c r="A239" s="27" t="s">
        <v>461</v>
      </c>
      <c r="B239" s="27" t="s">
        <v>113</v>
      </c>
      <c r="C239" s="27">
        <v>8</v>
      </c>
      <c r="D239" s="43">
        <v>10</v>
      </c>
      <c r="E239" s="27">
        <f t="shared" si="7"/>
        <v>80</v>
      </c>
      <c r="F239" s="102"/>
    </row>
    <row r="240" spans="1:6" hidden="1">
      <c r="A240" s="27" t="s">
        <v>462</v>
      </c>
      <c r="B240" s="27" t="s">
        <v>113</v>
      </c>
      <c r="C240" s="27">
        <v>8</v>
      </c>
      <c r="D240" s="43">
        <v>10</v>
      </c>
      <c r="E240" s="27">
        <f t="shared" si="7"/>
        <v>80</v>
      </c>
      <c r="F240" s="102"/>
    </row>
    <row r="241" spans="1:6" hidden="1">
      <c r="A241" s="27" t="s">
        <v>463</v>
      </c>
      <c r="B241" s="27" t="s">
        <v>113</v>
      </c>
      <c r="C241" s="27">
        <v>8</v>
      </c>
      <c r="D241" s="43">
        <v>10</v>
      </c>
      <c r="E241" s="27">
        <f t="shared" si="7"/>
        <v>80</v>
      </c>
      <c r="F241" s="102"/>
    </row>
    <row r="242" spans="1:6" hidden="1">
      <c r="A242" s="27" t="s">
        <v>464</v>
      </c>
      <c r="B242" s="27" t="s">
        <v>113</v>
      </c>
      <c r="C242" s="27">
        <v>8</v>
      </c>
      <c r="D242" s="43">
        <v>10</v>
      </c>
      <c r="E242" s="27">
        <f t="shared" si="7"/>
        <v>80</v>
      </c>
      <c r="F242" s="102"/>
    </row>
    <row r="243" spans="1:6" hidden="1">
      <c r="A243" s="27" t="s">
        <v>465</v>
      </c>
      <c r="B243" s="27" t="s">
        <v>113</v>
      </c>
      <c r="C243" s="27">
        <v>8</v>
      </c>
      <c r="D243" s="43">
        <v>10</v>
      </c>
      <c r="E243" s="27">
        <f t="shared" si="7"/>
        <v>80</v>
      </c>
      <c r="F243" s="102"/>
    </row>
    <row r="244" spans="1:6" hidden="1">
      <c r="A244" s="27" t="s">
        <v>466</v>
      </c>
      <c r="B244" s="27" t="s">
        <v>113</v>
      </c>
      <c r="C244" s="27">
        <v>8</v>
      </c>
      <c r="D244" s="43">
        <v>10</v>
      </c>
      <c r="E244" s="27">
        <f t="shared" si="7"/>
        <v>80</v>
      </c>
      <c r="F244" s="102"/>
    </row>
    <row r="245" spans="1:6" hidden="1">
      <c r="A245" s="27" t="s">
        <v>467</v>
      </c>
      <c r="B245" s="27" t="s">
        <v>113</v>
      </c>
      <c r="C245" s="27">
        <v>8</v>
      </c>
      <c r="D245" s="43">
        <v>10</v>
      </c>
      <c r="E245" s="27">
        <f t="shared" si="7"/>
        <v>80</v>
      </c>
      <c r="F245" s="102"/>
    </row>
    <row r="246" spans="1:6" hidden="1">
      <c r="A246" s="27" t="s">
        <v>468</v>
      </c>
      <c r="B246" s="27" t="s">
        <v>113</v>
      </c>
      <c r="C246" s="27">
        <v>8</v>
      </c>
      <c r="D246" s="43">
        <v>10</v>
      </c>
      <c r="E246" s="27">
        <f t="shared" si="7"/>
        <v>80</v>
      </c>
      <c r="F246" s="102"/>
    </row>
    <row r="247" spans="1:6" hidden="1">
      <c r="A247" s="27" t="s">
        <v>469</v>
      </c>
      <c r="B247" s="27" t="s">
        <v>113</v>
      </c>
      <c r="C247" s="27">
        <v>8</v>
      </c>
      <c r="D247" s="43">
        <v>10</v>
      </c>
      <c r="E247" s="27">
        <f t="shared" si="7"/>
        <v>80</v>
      </c>
      <c r="F247" s="102"/>
    </row>
    <row r="248" spans="1:6" hidden="1">
      <c r="A248" s="27" t="s">
        <v>470</v>
      </c>
      <c r="B248" s="27" t="s">
        <v>113</v>
      </c>
      <c r="C248" s="27">
        <v>8</v>
      </c>
      <c r="D248" s="43">
        <v>10</v>
      </c>
      <c r="E248" s="27">
        <f t="shared" si="7"/>
        <v>80</v>
      </c>
      <c r="F248" s="102"/>
    </row>
    <row r="249" spans="1:6" hidden="1">
      <c r="A249" s="27" t="s">
        <v>471</v>
      </c>
      <c r="B249" s="27" t="s">
        <v>113</v>
      </c>
      <c r="C249" s="27">
        <v>8</v>
      </c>
      <c r="D249" s="43">
        <v>10</v>
      </c>
      <c r="E249" s="27">
        <f t="shared" si="7"/>
        <v>80</v>
      </c>
      <c r="F249" s="102"/>
    </row>
    <row r="250" spans="1:6" hidden="1">
      <c r="A250" s="27" t="s">
        <v>472</v>
      </c>
      <c r="B250" s="27" t="s">
        <v>113</v>
      </c>
      <c r="C250" s="27">
        <v>8</v>
      </c>
      <c r="D250" s="43">
        <v>10</v>
      </c>
      <c r="E250" s="27">
        <f t="shared" si="7"/>
        <v>80</v>
      </c>
      <c r="F250" s="102"/>
    </row>
    <row r="251" spans="1:6" hidden="1">
      <c r="A251" s="27" t="s">
        <v>473</v>
      </c>
      <c r="B251" s="27" t="s">
        <v>113</v>
      </c>
      <c r="C251" s="27">
        <v>8</v>
      </c>
      <c r="D251" s="43">
        <v>10</v>
      </c>
      <c r="E251" s="27">
        <f t="shared" si="7"/>
        <v>80</v>
      </c>
      <c r="F251" s="102"/>
    </row>
    <row r="252" spans="1:6" hidden="1">
      <c r="A252" s="27" t="s">
        <v>474</v>
      </c>
      <c r="B252" s="27" t="s">
        <v>113</v>
      </c>
      <c r="C252" s="27">
        <v>8</v>
      </c>
      <c r="D252" s="43">
        <v>10</v>
      </c>
      <c r="E252" s="27">
        <f t="shared" si="7"/>
        <v>80</v>
      </c>
      <c r="F252" s="102"/>
    </row>
    <row r="253" spans="1:6" hidden="1">
      <c r="A253" s="27" t="s">
        <v>475</v>
      </c>
      <c r="B253" s="27" t="s">
        <v>113</v>
      </c>
      <c r="C253" s="27">
        <v>8</v>
      </c>
      <c r="D253" s="43">
        <v>10</v>
      </c>
      <c r="E253" s="27">
        <f t="shared" si="7"/>
        <v>80</v>
      </c>
      <c r="F253" s="102"/>
    </row>
    <row r="254" spans="1:6" hidden="1">
      <c r="A254" s="27" t="s">
        <v>476</v>
      </c>
      <c r="B254" s="27" t="s">
        <v>113</v>
      </c>
      <c r="C254" s="27">
        <v>8</v>
      </c>
      <c r="D254" s="43">
        <v>10</v>
      </c>
      <c r="E254" s="27">
        <f t="shared" si="7"/>
        <v>80</v>
      </c>
      <c r="F254" s="102"/>
    </row>
    <row r="255" spans="1:6" hidden="1">
      <c r="A255" s="27" t="s">
        <v>477</v>
      </c>
      <c r="B255" s="27" t="s">
        <v>113</v>
      </c>
      <c r="C255" s="27">
        <v>8</v>
      </c>
      <c r="D255" s="43">
        <v>10</v>
      </c>
      <c r="E255" s="27">
        <f t="shared" si="7"/>
        <v>80</v>
      </c>
      <c r="F255" s="102"/>
    </row>
    <row r="256" spans="1:6" hidden="1">
      <c r="A256" s="27" t="s">
        <v>478</v>
      </c>
      <c r="B256" s="27" t="s">
        <v>113</v>
      </c>
      <c r="C256" s="27">
        <v>8</v>
      </c>
      <c r="D256" s="43">
        <v>10</v>
      </c>
      <c r="E256" s="27">
        <f t="shared" si="7"/>
        <v>80</v>
      </c>
      <c r="F256" s="102"/>
    </row>
    <row r="257" spans="1:6" hidden="1">
      <c r="A257" s="27" t="s">
        <v>479</v>
      </c>
      <c r="B257" s="27" t="s">
        <v>113</v>
      </c>
      <c r="C257" s="27">
        <v>8</v>
      </c>
      <c r="D257" s="43">
        <v>10</v>
      </c>
      <c r="E257" s="27">
        <f t="shared" si="7"/>
        <v>80</v>
      </c>
      <c r="F257" s="102"/>
    </row>
    <row r="258" spans="1:6" hidden="1">
      <c r="A258" s="27" t="s">
        <v>480</v>
      </c>
      <c r="B258" s="27" t="s">
        <v>113</v>
      </c>
      <c r="C258" s="27">
        <v>8</v>
      </c>
      <c r="D258" s="43">
        <v>10</v>
      </c>
      <c r="E258" s="27">
        <f t="shared" si="7"/>
        <v>80</v>
      </c>
      <c r="F258" s="102"/>
    </row>
    <row r="259" spans="1:6" hidden="1">
      <c r="A259" s="27" t="s">
        <v>481</v>
      </c>
      <c r="B259" s="27" t="s">
        <v>113</v>
      </c>
      <c r="C259" s="27">
        <v>8</v>
      </c>
      <c r="D259" s="43">
        <v>10</v>
      </c>
      <c r="E259" s="27">
        <f t="shared" si="7"/>
        <v>80</v>
      </c>
      <c r="F259" s="102"/>
    </row>
    <row r="260" spans="1:6" hidden="1">
      <c r="A260" s="27" t="s">
        <v>482</v>
      </c>
      <c r="B260" s="27" t="s">
        <v>113</v>
      </c>
      <c r="C260" s="27">
        <v>8</v>
      </c>
      <c r="D260" s="43">
        <v>10</v>
      </c>
      <c r="E260" s="27">
        <f t="shared" si="7"/>
        <v>80</v>
      </c>
      <c r="F260" s="102"/>
    </row>
    <row r="261" spans="1:6" hidden="1">
      <c r="A261" s="27" t="s">
        <v>483</v>
      </c>
      <c r="B261" s="27" t="s">
        <v>113</v>
      </c>
      <c r="C261" s="27">
        <v>8</v>
      </c>
      <c r="D261" s="43">
        <v>10</v>
      </c>
      <c r="E261" s="27">
        <f t="shared" si="7"/>
        <v>80</v>
      </c>
      <c r="F261" s="102"/>
    </row>
    <row r="262" spans="1:6" hidden="1">
      <c r="A262" s="27" t="s">
        <v>484</v>
      </c>
      <c r="B262" s="27" t="s">
        <v>113</v>
      </c>
      <c r="C262" s="27">
        <v>8</v>
      </c>
      <c r="D262" s="43">
        <v>10</v>
      </c>
      <c r="E262" s="27">
        <f t="shared" si="7"/>
        <v>80</v>
      </c>
      <c r="F262" s="102"/>
    </row>
    <row r="263" spans="1:6" hidden="1">
      <c r="A263" s="27" t="s">
        <v>485</v>
      </c>
      <c r="B263" s="27" t="s">
        <v>113</v>
      </c>
      <c r="C263" s="27">
        <v>8</v>
      </c>
      <c r="D263" s="43">
        <v>10</v>
      </c>
      <c r="E263" s="27">
        <f t="shared" si="7"/>
        <v>80</v>
      </c>
      <c r="F263" s="102"/>
    </row>
    <row r="264" spans="1:6" hidden="1">
      <c r="A264" s="27" t="s">
        <v>486</v>
      </c>
      <c r="B264" s="27" t="s">
        <v>113</v>
      </c>
      <c r="C264" s="27">
        <v>8</v>
      </c>
      <c r="D264" s="43">
        <v>10</v>
      </c>
      <c r="E264" s="27">
        <f t="shared" ref="E264:E269" si="8">+C264*D264</f>
        <v>80</v>
      </c>
      <c r="F264" s="102"/>
    </row>
    <row r="265" spans="1:6" hidden="1">
      <c r="A265" s="27" t="s">
        <v>487</v>
      </c>
      <c r="B265" s="27" t="s">
        <v>113</v>
      </c>
      <c r="C265" s="27">
        <v>8</v>
      </c>
      <c r="D265" s="43">
        <v>10</v>
      </c>
      <c r="E265" s="27">
        <f t="shared" si="8"/>
        <v>80</v>
      </c>
      <c r="F265" s="102"/>
    </row>
    <row r="266" spans="1:6" hidden="1">
      <c r="A266" s="27" t="s">
        <v>488</v>
      </c>
      <c r="B266" s="27" t="s">
        <v>113</v>
      </c>
      <c r="C266" s="27">
        <v>8</v>
      </c>
      <c r="D266" s="43">
        <v>10</v>
      </c>
      <c r="E266" s="27">
        <f t="shared" si="8"/>
        <v>80</v>
      </c>
      <c r="F266" s="102"/>
    </row>
    <row r="267" spans="1:6" hidden="1">
      <c r="A267" s="27" t="s">
        <v>489</v>
      </c>
      <c r="B267" s="27" t="s">
        <v>113</v>
      </c>
      <c r="C267" s="27">
        <v>8</v>
      </c>
      <c r="D267" s="43">
        <v>10</v>
      </c>
      <c r="E267" s="27">
        <f t="shared" si="8"/>
        <v>80</v>
      </c>
      <c r="F267" s="102"/>
    </row>
    <row r="268" spans="1:6" hidden="1">
      <c r="A268" s="27" t="s">
        <v>490</v>
      </c>
      <c r="B268" s="27" t="s">
        <v>113</v>
      </c>
      <c r="C268" s="27">
        <v>8</v>
      </c>
      <c r="D268" s="43">
        <v>10</v>
      </c>
      <c r="E268" s="27">
        <f t="shared" si="8"/>
        <v>80</v>
      </c>
      <c r="F268" s="102"/>
    </row>
    <row r="269" spans="1:6" hidden="1">
      <c r="A269" s="27" t="s">
        <v>491</v>
      </c>
      <c r="B269" s="27" t="s">
        <v>113</v>
      </c>
      <c r="C269" s="27">
        <v>8</v>
      </c>
      <c r="D269" s="43">
        <v>10</v>
      </c>
      <c r="E269" s="27">
        <f t="shared" si="8"/>
        <v>80</v>
      </c>
      <c r="F269" s="102"/>
    </row>
    <row r="270" spans="1:6" s="87" customFormat="1">
      <c r="A270" s="86" t="s">
        <v>743</v>
      </c>
      <c r="B270" s="86" t="s">
        <v>113</v>
      </c>
      <c r="C270" s="90">
        <f>SUM(C168:C269)</f>
        <v>816</v>
      </c>
      <c r="D270" s="91"/>
      <c r="E270" s="90">
        <f>SUM(E168:E269)</f>
        <v>8160</v>
      </c>
      <c r="F270" s="102"/>
    </row>
    <row r="271" spans="1:6" hidden="1">
      <c r="A271" s="27" t="s">
        <v>438</v>
      </c>
      <c r="B271" s="27" t="s">
        <v>324</v>
      </c>
      <c r="C271" s="27">
        <v>12</v>
      </c>
      <c r="D271" s="43">
        <v>1</v>
      </c>
      <c r="E271" s="27">
        <f t="shared" ref="E271:E312" si="9">+C271*D271</f>
        <v>12</v>
      </c>
      <c r="F271" s="102">
        <v>42</v>
      </c>
    </row>
    <row r="272" spans="1:6" hidden="1">
      <c r="A272" s="27" t="s">
        <v>439</v>
      </c>
      <c r="B272" s="27" t="s">
        <v>324</v>
      </c>
      <c r="C272" s="27">
        <v>12</v>
      </c>
      <c r="D272" s="43">
        <v>1</v>
      </c>
      <c r="E272" s="27">
        <f t="shared" si="9"/>
        <v>12</v>
      </c>
      <c r="F272" s="102"/>
    </row>
    <row r="273" spans="1:6" hidden="1">
      <c r="A273" s="27" t="s">
        <v>440</v>
      </c>
      <c r="B273" s="27" t="s">
        <v>324</v>
      </c>
      <c r="C273" s="27">
        <v>12</v>
      </c>
      <c r="D273" s="43">
        <v>1</v>
      </c>
      <c r="E273" s="27">
        <f t="shared" si="9"/>
        <v>12</v>
      </c>
      <c r="F273" s="102"/>
    </row>
    <row r="274" spans="1:6" hidden="1">
      <c r="A274" s="27" t="s">
        <v>441</v>
      </c>
      <c r="B274" s="27" t="s">
        <v>324</v>
      </c>
      <c r="C274" s="27">
        <v>12</v>
      </c>
      <c r="D274" s="43">
        <v>1</v>
      </c>
      <c r="E274" s="27">
        <f t="shared" si="9"/>
        <v>12</v>
      </c>
      <c r="F274" s="102"/>
    </row>
    <row r="275" spans="1:6" hidden="1">
      <c r="A275" s="27" t="s">
        <v>442</v>
      </c>
      <c r="B275" s="27" t="s">
        <v>324</v>
      </c>
      <c r="C275" s="27">
        <v>12</v>
      </c>
      <c r="D275" s="43">
        <v>1</v>
      </c>
      <c r="E275" s="27">
        <f t="shared" si="9"/>
        <v>12</v>
      </c>
      <c r="F275" s="102"/>
    </row>
    <row r="276" spans="1:6" hidden="1">
      <c r="A276" s="27" t="s">
        <v>443</v>
      </c>
      <c r="B276" s="27" t="s">
        <v>324</v>
      </c>
      <c r="C276" s="27">
        <v>12</v>
      </c>
      <c r="D276" s="43">
        <v>1</v>
      </c>
      <c r="E276" s="27">
        <f t="shared" si="9"/>
        <v>12</v>
      </c>
      <c r="F276" s="102"/>
    </row>
    <row r="277" spans="1:6" hidden="1">
      <c r="A277" s="27" t="s">
        <v>492</v>
      </c>
      <c r="B277" s="27" t="s">
        <v>324</v>
      </c>
      <c r="C277" s="27">
        <v>12</v>
      </c>
      <c r="D277" s="43">
        <v>1</v>
      </c>
      <c r="E277" s="27">
        <f t="shared" si="9"/>
        <v>12</v>
      </c>
      <c r="F277" s="102"/>
    </row>
    <row r="278" spans="1:6" hidden="1">
      <c r="A278" s="27" t="s">
        <v>493</v>
      </c>
      <c r="B278" s="27" t="s">
        <v>324</v>
      </c>
      <c r="C278" s="27">
        <v>12</v>
      </c>
      <c r="D278" s="43">
        <v>1</v>
      </c>
      <c r="E278" s="27">
        <f t="shared" si="9"/>
        <v>12</v>
      </c>
      <c r="F278" s="102"/>
    </row>
    <row r="279" spans="1:6" hidden="1">
      <c r="A279" s="27" t="s">
        <v>494</v>
      </c>
      <c r="B279" s="27" t="s">
        <v>324</v>
      </c>
      <c r="C279" s="27">
        <v>12</v>
      </c>
      <c r="D279" s="43">
        <v>1</v>
      </c>
      <c r="E279" s="27">
        <f t="shared" si="9"/>
        <v>12</v>
      </c>
      <c r="F279" s="102"/>
    </row>
    <row r="280" spans="1:6" hidden="1">
      <c r="A280" s="27" t="s">
        <v>495</v>
      </c>
      <c r="B280" s="27" t="s">
        <v>324</v>
      </c>
      <c r="C280" s="27">
        <v>12</v>
      </c>
      <c r="D280" s="43">
        <v>1</v>
      </c>
      <c r="E280" s="27">
        <f t="shared" si="9"/>
        <v>12</v>
      </c>
      <c r="F280" s="102"/>
    </row>
    <row r="281" spans="1:6" hidden="1">
      <c r="A281" s="27" t="s">
        <v>496</v>
      </c>
      <c r="B281" s="27" t="s">
        <v>324</v>
      </c>
      <c r="C281" s="27">
        <v>12</v>
      </c>
      <c r="D281" s="43">
        <v>1</v>
      </c>
      <c r="E281" s="27">
        <f t="shared" si="9"/>
        <v>12</v>
      </c>
      <c r="F281" s="102"/>
    </row>
    <row r="282" spans="1:6" hidden="1">
      <c r="A282" s="27" t="s">
        <v>497</v>
      </c>
      <c r="B282" s="27" t="s">
        <v>324</v>
      </c>
      <c r="C282" s="27">
        <v>12</v>
      </c>
      <c r="D282" s="43">
        <v>1</v>
      </c>
      <c r="E282" s="27">
        <f t="shared" si="9"/>
        <v>12</v>
      </c>
      <c r="F282" s="102"/>
    </row>
    <row r="283" spans="1:6" hidden="1">
      <c r="A283" s="27" t="s">
        <v>498</v>
      </c>
      <c r="B283" s="27" t="s">
        <v>324</v>
      </c>
      <c r="C283" s="27">
        <v>12</v>
      </c>
      <c r="D283" s="43">
        <v>1</v>
      </c>
      <c r="E283" s="27">
        <f t="shared" si="9"/>
        <v>12</v>
      </c>
      <c r="F283" s="102"/>
    </row>
    <row r="284" spans="1:6" hidden="1">
      <c r="A284" s="27" t="s">
        <v>499</v>
      </c>
      <c r="B284" s="27" t="s">
        <v>324</v>
      </c>
      <c r="C284" s="27">
        <v>12</v>
      </c>
      <c r="D284" s="43">
        <v>1</v>
      </c>
      <c r="E284" s="27">
        <f t="shared" si="9"/>
        <v>12</v>
      </c>
      <c r="F284" s="102"/>
    </row>
    <row r="285" spans="1:6" hidden="1">
      <c r="A285" s="27" t="s">
        <v>500</v>
      </c>
      <c r="B285" s="27" t="s">
        <v>324</v>
      </c>
      <c r="C285" s="27">
        <v>12</v>
      </c>
      <c r="D285" s="43">
        <v>1</v>
      </c>
      <c r="E285" s="27">
        <f t="shared" si="9"/>
        <v>12</v>
      </c>
      <c r="F285" s="102"/>
    </row>
    <row r="286" spans="1:6" hidden="1">
      <c r="A286" s="27" t="s">
        <v>501</v>
      </c>
      <c r="B286" s="27" t="s">
        <v>324</v>
      </c>
      <c r="C286" s="27">
        <v>12</v>
      </c>
      <c r="D286" s="43">
        <v>1</v>
      </c>
      <c r="E286" s="27">
        <f t="shared" si="9"/>
        <v>12</v>
      </c>
      <c r="F286" s="102"/>
    </row>
    <row r="287" spans="1:6" hidden="1">
      <c r="A287" s="27" t="s">
        <v>502</v>
      </c>
      <c r="B287" s="27" t="s">
        <v>324</v>
      </c>
      <c r="C287" s="27">
        <v>12</v>
      </c>
      <c r="D287" s="43">
        <v>1</v>
      </c>
      <c r="E287" s="27">
        <f t="shared" si="9"/>
        <v>12</v>
      </c>
      <c r="F287" s="102"/>
    </row>
    <row r="288" spans="1:6" hidden="1">
      <c r="A288" s="27" t="s">
        <v>503</v>
      </c>
      <c r="B288" s="27" t="s">
        <v>324</v>
      </c>
      <c r="C288" s="27">
        <v>12</v>
      </c>
      <c r="D288" s="43">
        <v>1</v>
      </c>
      <c r="E288" s="27">
        <f t="shared" si="9"/>
        <v>12</v>
      </c>
      <c r="F288" s="102"/>
    </row>
    <row r="289" spans="1:6" hidden="1">
      <c r="A289" s="27" t="s">
        <v>504</v>
      </c>
      <c r="B289" s="27" t="s">
        <v>324</v>
      </c>
      <c r="C289" s="27">
        <v>12</v>
      </c>
      <c r="D289" s="43">
        <v>1</v>
      </c>
      <c r="E289" s="27">
        <f t="shared" si="9"/>
        <v>12</v>
      </c>
      <c r="F289" s="102"/>
    </row>
    <row r="290" spans="1:6" hidden="1">
      <c r="A290" s="27" t="s">
        <v>505</v>
      </c>
      <c r="B290" s="27" t="s">
        <v>324</v>
      </c>
      <c r="C290" s="27">
        <v>12</v>
      </c>
      <c r="D290" s="43">
        <v>1</v>
      </c>
      <c r="E290" s="27">
        <f t="shared" si="9"/>
        <v>12</v>
      </c>
      <c r="F290" s="102"/>
    </row>
    <row r="291" spans="1:6" hidden="1">
      <c r="A291" s="27" t="s">
        <v>506</v>
      </c>
      <c r="B291" s="27" t="s">
        <v>324</v>
      </c>
      <c r="C291" s="27">
        <v>12</v>
      </c>
      <c r="D291" s="43">
        <v>1</v>
      </c>
      <c r="E291" s="27">
        <f t="shared" si="9"/>
        <v>12</v>
      </c>
      <c r="F291" s="102"/>
    </row>
    <row r="292" spans="1:6" hidden="1">
      <c r="A292" s="27" t="s">
        <v>507</v>
      </c>
      <c r="B292" s="27" t="s">
        <v>324</v>
      </c>
      <c r="C292" s="27">
        <v>12</v>
      </c>
      <c r="D292" s="43">
        <v>1</v>
      </c>
      <c r="E292" s="27">
        <f t="shared" si="9"/>
        <v>12</v>
      </c>
      <c r="F292" s="102"/>
    </row>
    <row r="293" spans="1:6" hidden="1">
      <c r="A293" s="27" t="s">
        <v>508</v>
      </c>
      <c r="B293" s="27" t="s">
        <v>324</v>
      </c>
      <c r="C293" s="27">
        <v>12</v>
      </c>
      <c r="D293" s="43">
        <v>1</v>
      </c>
      <c r="E293" s="27">
        <f t="shared" si="9"/>
        <v>12</v>
      </c>
      <c r="F293" s="102"/>
    </row>
    <row r="294" spans="1:6" hidden="1">
      <c r="A294" s="27" t="s">
        <v>509</v>
      </c>
      <c r="B294" s="27" t="s">
        <v>324</v>
      </c>
      <c r="C294" s="27">
        <v>12</v>
      </c>
      <c r="D294" s="43">
        <v>1</v>
      </c>
      <c r="E294" s="27">
        <f t="shared" si="9"/>
        <v>12</v>
      </c>
      <c r="F294" s="102"/>
    </row>
    <row r="295" spans="1:6" hidden="1">
      <c r="A295" s="27" t="s">
        <v>510</v>
      </c>
      <c r="B295" s="27" t="s">
        <v>324</v>
      </c>
      <c r="C295" s="27">
        <v>12</v>
      </c>
      <c r="D295" s="43">
        <v>1</v>
      </c>
      <c r="E295" s="27">
        <f t="shared" si="9"/>
        <v>12</v>
      </c>
      <c r="F295" s="102"/>
    </row>
    <row r="296" spans="1:6" hidden="1">
      <c r="A296" s="27" t="s">
        <v>511</v>
      </c>
      <c r="B296" s="27" t="s">
        <v>324</v>
      </c>
      <c r="C296" s="27">
        <v>12</v>
      </c>
      <c r="D296" s="43">
        <v>1</v>
      </c>
      <c r="E296" s="27">
        <f t="shared" si="9"/>
        <v>12</v>
      </c>
      <c r="F296" s="102"/>
    </row>
    <row r="297" spans="1:6" hidden="1">
      <c r="A297" s="27" t="s">
        <v>512</v>
      </c>
      <c r="B297" s="27" t="s">
        <v>324</v>
      </c>
      <c r="C297" s="27">
        <v>12</v>
      </c>
      <c r="D297" s="43">
        <v>1</v>
      </c>
      <c r="E297" s="27">
        <f t="shared" si="9"/>
        <v>12</v>
      </c>
      <c r="F297" s="102"/>
    </row>
    <row r="298" spans="1:6" hidden="1">
      <c r="A298" s="27" t="s">
        <v>513</v>
      </c>
      <c r="B298" s="27" t="s">
        <v>324</v>
      </c>
      <c r="C298" s="27">
        <v>12</v>
      </c>
      <c r="D298" s="43">
        <v>1</v>
      </c>
      <c r="E298" s="27">
        <f t="shared" si="9"/>
        <v>12</v>
      </c>
      <c r="F298" s="102"/>
    </row>
    <row r="299" spans="1:6" hidden="1">
      <c r="A299" s="27" t="s">
        <v>514</v>
      </c>
      <c r="B299" s="27" t="s">
        <v>324</v>
      </c>
      <c r="C299" s="27">
        <v>12</v>
      </c>
      <c r="D299" s="43">
        <v>1</v>
      </c>
      <c r="E299" s="27">
        <f t="shared" si="9"/>
        <v>12</v>
      </c>
      <c r="F299" s="102"/>
    </row>
    <row r="300" spans="1:6" hidden="1">
      <c r="A300" s="27" t="s">
        <v>515</v>
      </c>
      <c r="B300" s="27" t="s">
        <v>324</v>
      </c>
      <c r="C300" s="27">
        <v>12</v>
      </c>
      <c r="D300" s="43">
        <v>1</v>
      </c>
      <c r="E300" s="27">
        <f t="shared" si="9"/>
        <v>12</v>
      </c>
      <c r="F300" s="102"/>
    </row>
    <row r="301" spans="1:6" hidden="1">
      <c r="A301" s="27" t="s">
        <v>516</v>
      </c>
      <c r="B301" s="27" t="s">
        <v>324</v>
      </c>
      <c r="C301" s="27">
        <v>12</v>
      </c>
      <c r="D301" s="43">
        <v>1</v>
      </c>
      <c r="E301" s="27">
        <f t="shared" si="9"/>
        <v>12</v>
      </c>
      <c r="F301" s="102"/>
    </row>
    <row r="302" spans="1:6" hidden="1">
      <c r="A302" s="27" t="s">
        <v>517</v>
      </c>
      <c r="B302" s="27" t="s">
        <v>324</v>
      </c>
      <c r="C302" s="27">
        <v>12</v>
      </c>
      <c r="D302" s="43">
        <v>1</v>
      </c>
      <c r="E302" s="27">
        <f t="shared" si="9"/>
        <v>12</v>
      </c>
      <c r="F302" s="102"/>
    </row>
    <row r="303" spans="1:6" hidden="1">
      <c r="A303" s="27" t="s">
        <v>518</v>
      </c>
      <c r="B303" s="27" t="s">
        <v>324</v>
      </c>
      <c r="C303" s="27">
        <v>12</v>
      </c>
      <c r="D303" s="43">
        <v>1</v>
      </c>
      <c r="E303" s="27">
        <f t="shared" si="9"/>
        <v>12</v>
      </c>
      <c r="F303" s="102"/>
    </row>
    <row r="304" spans="1:6" hidden="1">
      <c r="A304" s="27" t="s">
        <v>519</v>
      </c>
      <c r="B304" s="27" t="s">
        <v>324</v>
      </c>
      <c r="C304" s="27">
        <v>12</v>
      </c>
      <c r="D304" s="43">
        <v>1</v>
      </c>
      <c r="E304" s="27">
        <f t="shared" si="9"/>
        <v>12</v>
      </c>
      <c r="F304" s="102"/>
    </row>
    <row r="305" spans="1:6" hidden="1">
      <c r="A305" s="27" t="s">
        <v>520</v>
      </c>
      <c r="B305" s="27" t="s">
        <v>324</v>
      </c>
      <c r="C305" s="27">
        <v>12</v>
      </c>
      <c r="D305" s="43">
        <v>1</v>
      </c>
      <c r="E305" s="27">
        <f t="shared" si="9"/>
        <v>12</v>
      </c>
      <c r="F305" s="102"/>
    </row>
    <row r="306" spans="1:6" hidden="1">
      <c r="A306" s="27" t="s">
        <v>521</v>
      </c>
      <c r="B306" s="27" t="s">
        <v>324</v>
      </c>
      <c r="C306" s="27">
        <v>12</v>
      </c>
      <c r="D306" s="43">
        <v>1</v>
      </c>
      <c r="E306" s="27">
        <f t="shared" si="9"/>
        <v>12</v>
      </c>
      <c r="F306" s="102"/>
    </row>
    <row r="307" spans="1:6" hidden="1">
      <c r="A307" s="27" t="s">
        <v>522</v>
      </c>
      <c r="B307" s="27" t="s">
        <v>324</v>
      </c>
      <c r="C307" s="27">
        <v>12</v>
      </c>
      <c r="D307" s="43">
        <v>1</v>
      </c>
      <c r="E307" s="27">
        <f t="shared" si="9"/>
        <v>12</v>
      </c>
      <c r="F307" s="102"/>
    </row>
    <row r="308" spans="1:6" hidden="1">
      <c r="A308" s="27" t="s">
        <v>523</v>
      </c>
      <c r="B308" s="27" t="s">
        <v>324</v>
      </c>
      <c r="C308" s="27">
        <v>12</v>
      </c>
      <c r="D308" s="43">
        <v>1</v>
      </c>
      <c r="E308" s="27">
        <f t="shared" si="9"/>
        <v>12</v>
      </c>
      <c r="F308" s="102"/>
    </row>
    <row r="309" spans="1:6" hidden="1">
      <c r="A309" s="27" t="s">
        <v>524</v>
      </c>
      <c r="B309" s="27" t="s">
        <v>324</v>
      </c>
      <c r="C309" s="27">
        <v>12</v>
      </c>
      <c r="D309" s="43">
        <v>1</v>
      </c>
      <c r="E309" s="27">
        <f t="shared" si="9"/>
        <v>12</v>
      </c>
      <c r="F309" s="102"/>
    </row>
    <row r="310" spans="1:6" hidden="1">
      <c r="A310" s="27" t="s">
        <v>525</v>
      </c>
      <c r="B310" s="27" t="s">
        <v>324</v>
      </c>
      <c r="C310" s="27">
        <v>12</v>
      </c>
      <c r="D310" s="43">
        <v>1</v>
      </c>
      <c r="E310" s="27">
        <f t="shared" si="9"/>
        <v>12</v>
      </c>
      <c r="F310" s="102"/>
    </row>
    <row r="311" spans="1:6" hidden="1">
      <c r="A311" s="27" t="s">
        <v>526</v>
      </c>
      <c r="B311" s="27" t="s">
        <v>324</v>
      </c>
      <c r="C311" s="27">
        <v>12</v>
      </c>
      <c r="D311" s="43">
        <v>1</v>
      </c>
      <c r="E311" s="27">
        <f t="shared" si="9"/>
        <v>12</v>
      </c>
      <c r="F311" s="102"/>
    </row>
    <row r="312" spans="1:6" hidden="1">
      <c r="A312" s="27" t="s">
        <v>527</v>
      </c>
      <c r="B312" s="27" t="s">
        <v>324</v>
      </c>
      <c r="C312" s="27">
        <v>12</v>
      </c>
      <c r="D312" s="43">
        <v>1</v>
      </c>
      <c r="E312" s="27">
        <f t="shared" si="9"/>
        <v>12</v>
      </c>
      <c r="F312" s="102"/>
    </row>
    <row r="313" spans="1:6" s="87" customFormat="1">
      <c r="A313" s="86" t="s">
        <v>743</v>
      </c>
      <c r="B313" s="86" t="s">
        <v>324</v>
      </c>
      <c r="C313" s="90">
        <f>SUM(C271:C312)</f>
        <v>504</v>
      </c>
      <c r="D313" s="91"/>
      <c r="E313" s="90">
        <f>SUM(E271:E312)</f>
        <v>504</v>
      </c>
      <c r="F313" s="102"/>
    </row>
    <row r="314" spans="1:6" hidden="1">
      <c r="A314" s="27" t="s">
        <v>528</v>
      </c>
      <c r="B314" s="27" t="s">
        <v>111</v>
      </c>
      <c r="C314" s="27">
        <v>40</v>
      </c>
      <c r="D314" s="43">
        <v>1</v>
      </c>
      <c r="E314" s="27">
        <f t="shared" ref="E314:E337" si="10">+C314*D314</f>
        <v>40</v>
      </c>
      <c r="F314" s="102">
        <v>24</v>
      </c>
    </row>
    <row r="315" spans="1:6" hidden="1">
      <c r="A315" s="27" t="s">
        <v>529</v>
      </c>
      <c r="B315" s="27" t="s">
        <v>111</v>
      </c>
      <c r="C315" s="27">
        <v>40</v>
      </c>
      <c r="D315" s="43">
        <v>1</v>
      </c>
      <c r="E315" s="27">
        <f t="shared" si="10"/>
        <v>40</v>
      </c>
      <c r="F315" s="102"/>
    </row>
    <row r="316" spans="1:6" hidden="1">
      <c r="A316" s="27" t="s">
        <v>530</v>
      </c>
      <c r="B316" s="27" t="s">
        <v>111</v>
      </c>
      <c r="C316" s="27">
        <v>40</v>
      </c>
      <c r="D316" s="43">
        <v>1</v>
      </c>
      <c r="E316" s="27">
        <f t="shared" si="10"/>
        <v>40</v>
      </c>
      <c r="F316" s="102"/>
    </row>
    <row r="317" spans="1:6" hidden="1">
      <c r="A317" s="27" t="s">
        <v>531</v>
      </c>
      <c r="B317" s="27" t="s">
        <v>111</v>
      </c>
      <c r="C317" s="27">
        <v>40</v>
      </c>
      <c r="D317" s="43">
        <v>1</v>
      </c>
      <c r="E317" s="27">
        <f t="shared" si="10"/>
        <v>40</v>
      </c>
      <c r="F317" s="102"/>
    </row>
    <row r="318" spans="1:6" hidden="1">
      <c r="A318" s="27" t="s">
        <v>532</v>
      </c>
      <c r="B318" s="27" t="s">
        <v>111</v>
      </c>
      <c r="C318" s="27">
        <v>40</v>
      </c>
      <c r="D318" s="43">
        <v>1</v>
      </c>
      <c r="E318" s="27">
        <f t="shared" si="10"/>
        <v>40</v>
      </c>
      <c r="F318" s="102"/>
    </row>
    <row r="319" spans="1:6" hidden="1">
      <c r="A319" s="27" t="s">
        <v>533</v>
      </c>
      <c r="B319" s="27" t="s">
        <v>111</v>
      </c>
      <c r="C319" s="27">
        <v>40</v>
      </c>
      <c r="D319" s="43">
        <v>1</v>
      </c>
      <c r="E319" s="27">
        <f t="shared" si="10"/>
        <v>40</v>
      </c>
      <c r="F319" s="102"/>
    </row>
    <row r="320" spans="1:6" hidden="1">
      <c r="A320" s="27" t="s">
        <v>534</v>
      </c>
      <c r="B320" s="27" t="s">
        <v>111</v>
      </c>
      <c r="C320" s="27">
        <v>40</v>
      </c>
      <c r="D320" s="43">
        <v>1</v>
      </c>
      <c r="E320" s="27">
        <f t="shared" si="10"/>
        <v>40</v>
      </c>
      <c r="F320" s="102"/>
    </row>
    <row r="321" spans="1:6" hidden="1">
      <c r="A321" s="27" t="s">
        <v>535</v>
      </c>
      <c r="B321" s="27" t="s">
        <v>111</v>
      </c>
      <c r="C321" s="27">
        <v>40</v>
      </c>
      <c r="D321" s="43">
        <v>1</v>
      </c>
      <c r="E321" s="27">
        <f t="shared" si="10"/>
        <v>40</v>
      </c>
      <c r="F321" s="102"/>
    </row>
    <row r="322" spans="1:6" hidden="1">
      <c r="A322" s="27" t="s">
        <v>536</v>
      </c>
      <c r="B322" s="27" t="s">
        <v>111</v>
      </c>
      <c r="C322" s="27">
        <v>40</v>
      </c>
      <c r="D322" s="43">
        <v>1</v>
      </c>
      <c r="E322" s="27">
        <f t="shared" si="10"/>
        <v>40</v>
      </c>
      <c r="F322" s="102"/>
    </row>
    <row r="323" spans="1:6" hidden="1">
      <c r="A323" s="27" t="s">
        <v>537</v>
      </c>
      <c r="B323" s="27" t="s">
        <v>111</v>
      </c>
      <c r="C323" s="27">
        <v>40</v>
      </c>
      <c r="D323" s="43">
        <v>1</v>
      </c>
      <c r="E323" s="27">
        <f t="shared" si="10"/>
        <v>40</v>
      </c>
      <c r="F323" s="102"/>
    </row>
    <row r="324" spans="1:6" hidden="1">
      <c r="A324" s="27" t="s">
        <v>538</v>
      </c>
      <c r="B324" s="27" t="s">
        <v>111</v>
      </c>
      <c r="C324" s="27">
        <v>40</v>
      </c>
      <c r="D324" s="43">
        <v>1</v>
      </c>
      <c r="E324" s="27">
        <f t="shared" si="10"/>
        <v>40</v>
      </c>
      <c r="F324" s="102"/>
    </row>
    <row r="325" spans="1:6" hidden="1">
      <c r="A325" s="27" t="s">
        <v>539</v>
      </c>
      <c r="B325" s="27" t="s">
        <v>111</v>
      </c>
      <c r="C325" s="27">
        <v>40</v>
      </c>
      <c r="D325" s="43">
        <v>1</v>
      </c>
      <c r="E325" s="27">
        <f t="shared" si="10"/>
        <v>40</v>
      </c>
      <c r="F325" s="102"/>
    </row>
    <row r="326" spans="1:6" hidden="1">
      <c r="A326" s="27" t="s">
        <v>540</v>
      </c>
      <c r="B326" s="27" t="s">
        <v>111</v>
      </c>
      <c r="C326" s="27">
        <v>40</v>
      </c>
      <c r="D326" s="43">
        <v>1</v>
      </c>
      <c r="E326" s="27">
        <f t="shared" si="10"/>
        <v>40</v>
      </c>
      <c r="F326" s="102"/>
    </row>
    <row r="327" spans="1:6" hidden="1">
      <c r="A327" s="27" t="s">
        <v>541</v>
      </c>
      <c r="B327" s="27" t="s">
        <v>111</v>
      </c>
      <c r="C327" s="27">
        <v>40</v>
      </c>
      <c r="D327" s="43">
        <v>1</v>
      </c>
      <c r="E327" s="27">
        <f t="shared" si="10"/>
        <v>40</v>
      </c>
      <c r="F327" s="102"/>
    </row>
    <row r="328" spans="1:6" hidden="1">
      <c r="A328" s="27" t="s">
        <v>542</v>
      </c>
      <c r="B328" s="27" t="s">
        <v>111</v>
      </c>
      <c r="C328" s="27">
        <v>40</v>
      </c>
      <c r="D328" s="43">
        <v>1</v>
      </c>
      <c r="E328" s="27">
        <f t="shared" si="10"/>
        <v>40</v>
      </c>
      <c r="F328" s="102"/>
    </row>
    <row r="329" spans="1:6" hidden="1">
      <c r="A329" s="27" t="s">
        <v>543</v>
      </c>
      <c r="B329" s="27" t="s">
        <v>111</v>
      </c>
      <c r="C329" s="27">
        <v>40</v>
      </c>
      <c r="D329" s="43">
        <v>1</v>
      </c>
      <c r="E329" s="27">
        <f t="shared" si="10"/>
        <v>40</v>
      </c>
      <c r="F329" s="102"/>
    </row>
    <row r="330" spans="1:6" hidden="1">
      <c r="A330" s="27" t="s">
        <v>544</v>
      </c>
      <c r="B330" s="27" t="s">
        <v>111</v>
      </c>
      <c r="C330" s="27">
        <v>40</v>
      </c>
      <c r="D330" s="43">
        <v>1</v>
      </c>
      <c r="E330" s="27">
        <f t="shared" si="10"/>
        <v>40</v>
      </c>
      <c r="F330" s="102"/>
    </row>
    <row r="331" spans="1:6" hidden="1">
      <c r="A331" s="27" t="s">
        <v>545</v>
      </c>
      <c r="B331" s="27" t="s">
        <v>111</v>
      </c>
      <c r="C331" s="27">
        <v>40</v>
      </c>
      <c r="D331" s="43">
        <v>1</v>
      </c>
      <c r="E331" s="27">
        <f t="shared" si="10"/>
        <v>40</v>
      </c>
      <c r="F331" s="102"/>
    </row>
    <row r="332" spans="1:6" hidden="1">
      <c r="A332" s="27" t="s">
        <v>594</v>
      </c>
      <c r="B332" s="27" t="s">
        <v>111</v>
      </c>
      <c r="C332" s="27">
        <v>40</v>
      </c>
      <c r="D332" s="43">
        <v>1</v>
      </c>
      <c r="E332" s="27">
        <f t="shared" si="10"/>
        <v>40</v>
      </c>
      <c r="F332" s="102"/>
    </row>
    <row r="333" spans="1:6" hidden="1">
      <c r="A333" s="27" t="s">
        <v>595</v>
      </c>
      <c r="B333" s="27" t="s">
        <v>111</v>
      </c>
      <c r="C333" s="27">
        <v>40</v>
      </c>
      <c r="D333" s="43">
        <v>1</v>
      </c>
      <c r="E333" s="27">
        <f t="shared" si="10"/>
        <v>40</v>
      </c>
      <c r="F333" s="102"/>
    </row>
    <row r="334" spans="1:6" hidden="1">
      <c r="A334" s="27" t="s">
        <v>596</v>
      </c>
      <c r="B334" s="27" t="s">
        <v>111</v>
      </c>
      <c r="C334" s="27">
        <v>40</v>
      </c>
      <c r="D334" s="43">
        <v>1</v>
      </c>
      <c r="E334" s="27">
        <f t="shared" si="10"/>
        <v>40</v>
      </c>
      <c r="F334" s="102"/>
    </row>
    <row r="335" spans="1:6" hidden="1">
      <c r="A335" s="27" t="s">
        <v>597</v>
      </c>
      <c r="B335" s="27" t="s">
        <v>111</v>
      </c>
      <c r="C335" s="27">
        <v>40</v>
      </c>
      <c r="D335" s="43">
        <v>1</v>
      </c>
      <c r="E335" s="27">
        <f t="shared" si="10"/>
        <v>40</v>
      </c>
      <c r="F335" s="102"/>
    </row>
    <row r="336" spans="1:6" hidden="1">
      <c r="A336" s="27" t="s">
        <v>598</v>
      </c>
      <c r="B336" s="27" t="s">
        <v>111</v>
      </c>
      <c r="C336" s="27">
        <v>40</v>
      </c>
      <c r="D336" s="43">
        <v>1</v>
      </c>
      <c r="E336" s="27">
        <f t="shared" si="10"/>
        <v>40</v>
      </c>
      <c r="F336" s="102"/>
    </row>
    <row r="337" spans="1:6" hidden="1">
      <c r="A337" s="27" t="s">
        <v>599</v>
      </c>
      <c r="B337" s="27" t="s">
        <v>111</v>
      </c>
      <c r="C337" s="27">
        <v>40</v>
      </c>
      <c r="D337" s="43">
        <v>1</v>
      </c>
      <c r="E337" s="27">
        <f t="shared" si="10"/>
        <v>40</v>
      </c>
      <c r="F337" s="102"/>
    </row>
    <row r="338" spans="1:6" s="87" customFormat="1">
      <c r="A338" s="86" t="s">
        <v>743</v>
      </c>
      <c r="B338" s="86" t="s">
        <v>111</v>
      </c>
      <c r="C338" s="90">
        <f>SUM(C314:C337)</f>
        <v>960</v>
      </c>
      <c r="D338" s="91"/>
      <c r="E338" s="90">
        <f>SUM(E314:E337)</f>
        <v>960</v>
      </c>
      <c r="F338" s="102"/>
    </row>
    <row r="339" spans="1:6" hidden="1">
      <c r="A339" s="27" t="s">
        <v>546</v>
      </c>
      <c r="B339" s="27" t="s">
        <v>325</v>
      </c>
      <c r="C339" s="27">
        <v>3</v>
      </c>
      <c r="D339" s="43">
        <v>1</v>
      </c>
      <c r="E339" s="27">
        <f t="shared" ref="E339:E370" si="11">+C339*D339</f>
        <v>3</v>
      </c>
      <c r="F339" s="102">
        <v>138</v>
      </c>
    </row>
    <row r="340" spans="1:6" hidden="1">
      <c r="A340" s="27" t="s">
        <v>547</v>
      </c>
      <c r="B340" s="27" t="s">
        <v>325</v>
      </c>
      <c r="C340" s="27">
        <v>3</v>
      </c>
      <c r="D340" s="43">
        <v>1</v>
      </c>
      <c r="E340" s="27">
        <f t="shared" si="11"/>
        <v>3</v>
      </c>
      <c r="F340" s="102"/>
    </row>
    <row r="341" spans="1:6" hidden="1">
      <c r="A341" s="27" t="s">
        <v>548</v>
      </c>
      <c r="B341" s="27" t="s">
        <v>325</v>
      </c>
      <c r="C341" s="27">
        <v>3</v>
      </c>
      <c r="D341" s="43">
        <v>1</v>
      </c>
      <c r="E341" s="27">
        <f t="shared" si="11"/>
        <v>3</v>
      </c>
      <c r="F341" s="102"/>
    </row>
    <row r="342" spans="1:6" hidden="1">
      <c r="A342" s="27" t="s">
        <v>549</v>
      </c>
      <c r="B342" s="27" t="s">
        <v>325</v>
      </c>
      <c r="C342" s="27">
        <v>3</v>
      </c>
      <c r="D342" s="43">
        <v>1</v>
      </c>
      <c r="E342" s="27">
        <f t="shared" si="11"/>
        <v>3</v>
      </c>
      <c r="F342" s="102"/>
    </row>
    <row r="343" spans="1:6" hidden="1">
      <c r="A343" s="27" t="s">
        <v>550</v>
      </c>
      <c r="B343" s="27" t="s">
        <v>325</v>
      </c>
      <c r="C343" s="27">
        <v>3</v>
      </c>
      <c r="D343" s="43">
        <v>1</v>
      </c>
      <c r="E343" s="27">
        <f t="shared" si="11"/>
        <v>3</v>
      </c>
      <c r="F343" s="102"/>
    </row>
    <row r="344" spans="1:6" hidden="1">
      <c r="A344" s="27" t="s">
        <v>551</v>
      </c>
      <c r="B344" s="27" t="s">
        <v>325</v>
      </c>
      <c r="C344" s="27">
        <v>3</v>
      </c>
      <c r="D344" s="43">
        <v>1</v>
      </c>
      <c r="E344" s="27">
        <f t="shared" si="11"/>
        <v>3</v>
      </c>
      <c r="F344" s="102"/>
    </row>
    <row r="345" spans="1:6" hidden="1">
      <c r="A345" s="27" t="s">
        <v>552</v>
      </c>
      <c r="B345" s="27" t="s">
        <v>325</v>
      </c>
      <c r="C345" s="27">
        <v>3</v>
      </c>
      <c r="D345" s="43">
        <v>1</v>
      </c>
      <c r="E345" s="27">
        <f t="shared" si="11"/>
        <v>3</v>
      </c>
      <c r="F345" s="102"/>
    </row>
    <row r="346" spans="1:6" hidden="1">
      <c r="A346" s="27" t="s">
        <v>553</v>
      </c>
      <c r="B346" s="27" t="s">
        <v>325</v>
      </c>
      <c r="C346" s="27">
        <v>3</v>
      </c>
      <c r="D346" s="43">
        <v>1</v>
      </c>
      <c r="E346" s="27">
        <f t="shared" si="11"/>
        <v>3</v>
      </c>
      <c r="F346" s="102"/>
    </row>
    <row r="347" spans="1:6" hidden="1">
      <c r="A347" s="27" t="s">
        <v>554</v>
      </c>
      <c r="B347" s="27" t="s">
        <v>325</v>
      </c>
      <c r="C347" s="27">
        <v>3</v>
      </c>
      <c r="D347" s="43">
        <v>1</v>
      </c>
      <c r="E347" s="27">
        <f t="shared" si="11"/>
        <v>3</v>
      </c>
      <c r="F347" s="102"/>
    </row>
    <row r="348" spans="1:6" hidden="1">
      <c r="A348" s="27" t="s">
        <v>555</v>
      </c>
      <c r="B348" s="27" t="s">
        <v>325</v>
      </c>
      <c r="C348" s="27">
        <v>3</v>
      </c>
      <c r="D348" s="43">
        <v>1</v>
      </c>
      <c r="E348" s="27">
        <f t="shared" si="11"/>
        <v>3</v>
      </c>
      <c r="F348" s="102"/>
    </row>
    <row r="349" spans="1:6" hidden="1">
      <c r="A349" s="27" t="s">
        <v>556</v>
      </c>
      <c r="B349" s="27" t="s">
        <v>325</v>
      </c>
      <c r="C349" s="27">
        <v>3</v>
      </c>
      <c r="D349" s="43">
        <v>1</v>
      </c>
      <c r="E349" s="27">
        <f t="shared" si="11"/>
        <v>3</v>
      </c>
      <c r="F349" s="102"/>
    </row>
    <row r="350" spans="1:6" hidden="1">
      <c r="A350" s="27" t="s">
        <v>557</v>
      </c>
      <c r="B350" s="27" t="s">
        <v>325</v>
      </c>
      <c r="C350" s="27">
        <v>3</v>
      </c>
      <c r="D350" s="43">
        <v>1</v>
      </c>
      <c r="E350" s="27">
        <f t="shared" si="11"/>
        <v>3</v>
      </c>
      <c r="F350" s="102"/>
    </row>
    <row r="351" spans="1:6" hidden="1">
      <c r="A351" s="27" t="s">
        <v>558</v>
      </c>
      <c r="B351" s="27" t="s">
        <v>325</v>
      </c>
      <c r="C351" s="27">
        <v>3</v>
      </c>
      <c r="D351" s="43">
        <v>1</v>
      </c>
      <c r="E351" s="27">
        <f t="shared" si="11"/>
        <v>3</v>
      </c>
      <c r="F351" s="102"/>
    </row>
    <row r="352" spans="1:6" hidden="1">
      <c r="A352" s="27" t="s">
        <v>559</v>
      </c>
      <c r="B352" s="27" t="s">
        <v>325</v>
      </c>
      <c r="C352" s="27">
        <v>3</v>
      </c>
      <c r="D352" s="43">
        <v>1</v>
      </c>
      <c r="E352" s="27">
        <f t="shared" si="11"/>
        <v>3</v>
      </c>
      <c r="F352" s="102"/>
    </row>
    <row r="353" spans="1:6" hidden="1">
      <c r="A353" s="27" t="s">
        <v>560</v>
      </c>
      <c r="B353" s="27" t="s">
        <v>325</v>
      </c>
      <c r="C353" s="27">
        <v>3</v>
      </c>
      <c r="D353" s="43">
        <v>1</v>
      </c>
      <c r="E353" s="27">
        <f t="shared" si="11"/>
        <v>3</v>
      </c>
      <c r="F353" s="102"/>
    </row>
    <row r="354" spans="1:6" hidden="1">
      <c r="A354" s="27" t="s">
        <v>561</v>
      </c>
      <c r="B354" s="27" t="s">
        <v>325</v>
      </c>
      <c r="C354" s="27">
        <v>3</v>
      </c>
      <c r="D354" s="43">
        <v>1</v>
      </c>
      <c r="E354" s="27">
        <f t="shared" si="11"/>
        <v>3</v>
      </c>
      <c r="F354" s="102"/>
    </row>
    <row r="355" spans="1:6" hidden="1">
      <c r="A355" s="27" t="s">
        <v>562</v>
      </c>
      <c r="B355" s="27" t="s">
        <v>325</v>
      </c>
      <c r="C355" s="27">
        <v>3</v>
      </c>
      <c r="D355" s="43">
        <v>1</v>
      </c>
      <c r="E355" s="27">
        <f t="shared" si="11"/>
        <v>3</v>
      </c>
      <c r="F355" s="102"/>
    </row>
    <row r="356" spans="1:6" hidden="1">
      <c r="A356" s="27" t="s">
        <v>563</v>
      </c>
      <c r="B356" s="27" t="s">
        <v>325</v>
      </c>
      <c r="C356" s="27">
        <v>3</v>
      </c>
      <c r="D356" s="43">
        <v>1</v>
      </c>
      <c r="E356" s="27">
        <f t="shared" si="11"/>
        <v>3</v>
      </c>
      <c r="F356" s="102"/>
    </row>
    <row r="357" spans="1:6" hidden="1">
      <c r="A357" s="27" t="s">
        <v>564</v>
      </c>
      <c r="B357" s="27" t="s">
        <v>325</v>
      </c>
      <c r="C357" s="27">
        <v>3</v>
      </c>
      <c r="D357" s="43">
        <v>1</v>
      </c>
      <c r="E357" s="27">
        <f t="shared" si="11"/>
        <v>3</v>
      </c>
      <c r="F357" s="102"/>
    </row>
    <row r="358" spans="1:6" hidden="1">
      <c r="A358" s="27" t="s">
        <v>565</v>
      </c>
      <c r="B358" s="27" t="s">
        <v>325</v>
      </c>
      <c r="C358" s="27">
        <v>3</v>
      </c>
      <c r="D358" s="43">
        <v>1</v>
      </c>
      <c r="E358" s="27">
        <f t="shared" si="11"/>
        <v>3</v>
      </c>
      <c r="F358" s="102"/>
    </row>
    <row r="359" spans="1:6" hidden="1">
      <c r="A359" s="27" t="s">
        <v>566</v>
      </c>
      <c r="B359" s="27" t="s">
        <v>325</v>
      </c>
      <c r="C359" s="27">
        <v>3</v>
      </c>
      <c r="D359" s="43">
        <v>1</v>
      </c>
      <c r="E359" s="27">
        <f t="shared" si="11"/>
        <v>3</v>
      </c>
      <c r="F359" s="102"/>
    </row>
    <row r="360" spans="1:6" hidden="1">
      <c r="A360" s="27" t="s">
        <v>567</v>
      </c>
      <c r="B360" s="27" t="s">
        <v>325</v>
      </c>
      <c r="C360" s="27">
        <v>3</v>
      </c>
      <c r="D360" s="43">
        <v>1</v>
      </c>
      <c r="E360" s="27">
        <f t="shared" si="11"/>
        <v>3</v>
      </c>
      <c r="F360" s="102"/>
    </row>
    <row r="361" spans="1:6" hidden="1">
      <c r="A361" s="27" t="s">
        <v>568</v>
      </c>
      <c r="B361" s="27" t="s">
        <v>325</v>
      </c>
      <c r="C361" s="27">
        <v>3</v>
      </c>
      <c r="D361" s="43">
        <v>1</v>
      </c>
      <c r="E361" s="27">
        <f t="shared" si="11"/>
        <v>3</v>
      </c>
      <c r="F361" s="102"/>
    </row>
    <row r="362" spans="1:6" hidden="1">
      <c r="A362" s="27" t="s">
        <v>569</v>
      </c>
      <c r="B362" s="27" t="s">
        <v>325</v>
      </c>
      <c r="C362" s="27">
        <v>3</v>
      </c>
      <c r="D362" s="43">
        <v>1</v>
      </c>
      <c r="E362" s="27">
        <f t="shared" si="11"/>
        <v>3</v>
      </c>
      <c r="F362" s="102"/>
    </row>
    <row r="363" spans="1:6" hidden="1">
      <c r="A363" s="27" t="s">
        <v>570</v>
      </c>
      <c r="B363" s="27" t="s">
        <v>325</v>
      </c>
      <c r="C363" s="27">
        <v>3</v>
      </c>
      <c r="D363" s="43">
        <v>1</v>
      </c>
      <c r="E363" s="27">
        <f t="shared" si="11"/>
        <v>3</v>
      </c>
      <c r="F363" s="102"/>
    </row>
    <row r="364" spans="1:6" hidden="1">
      <c r="A364" s="27" t="s">
        <v>571</v>
      </c>
      <c r="B364" s="27" t="s">
        <v>325</v>
      </c>
      <c r="C364" s="27">
        <v>3</v>
      </c>
      <c r="D364" s="43">
        <v>1</v>
      </c>
      <c r="E364" s="27">
        <f t="shared" si="11"/>
        <v>3</v>
      </c>
      <c r="F364" s="102"/>
    </row>
    <row r="365" spans="1:6" hidden="1">
      <c r="A365" s="27" t="s">
        <v>572</v>
      </c>
      <c r="B365" s="27" t="s">
        <v>325</v>
      </c>
      <c r="C365" s="27">
        <v>3</v>
      </c>
      <c r="D365" s="43">
        <v>1</v>
      </c>
      <c r="E365" s="27">
        <f t="shared" si="11"/>
        <v>3</v>
      </c>
      <c r="F365" s="102"/>
    </row>
    <row r="366" spans="1:6" hidden="1">
      <c r="A366" s="27" t="s">
        <v>573</v>
      </c>
      <c r="B366" s="27" t="s">
        <v>325</v>
      </c>
      <c r="C366" s="27">
        <v>3</v>
      </c>
      <c r="D366" s="43">
        <v>1</v>
      </c>
      <c r="E366" s="27">
        <f t="shared" si="11"/>
        <v>3</v>
      </c>
      <c r="F366" s="102"/>
    </row>
    <row r="367" spans="1:6" hidden="1">
      <c r="A367" s="27" t="s">
        <v>574</v>
      </c>
      <c r="B367" s="27" t="s">
        <v>325</v>
      </c>
      <c r="C367" s="27">
        <v>3</v>
      </c>
      <c r="D367" s="43">
        <v>1</v>
      </c>
      <c r="E367" s="27">
        <f t="shared" si="11"/>
        <v>3</v>
      </c>
      <c r="F367" s="102"/>
    </row>
    <row r="368" spans="1:6" hidden="1">
      <c r="A368" s="27" t="s">
        <v>575</v>
      </c>
      <c r="B368" s="27" t="s">
        <v>325</v>
      </c>
      <c r="C368" s="27">
        <v>3</v>
      </c>
      <c r="D368" s="43">
        <v>1</v>
      </c>
      <c r="E368" s="27">
        <f t="shared" si="11"/>
        <v>3</v>
      </c>
      <c r="F368" s="102"/>
    </row>
    <row r="369" spans="1:6" hidden="1">
      <c r="A369" s="27" t="s">
        <v>600</v>
      </c>
      <c r="B369" s="27" t="s">
        <v>325</v>
      </c>
      <c r="C369" s="27">
        <v>3</v>
      </c>
      <c r="D369" s="43">
        <v>1</v>
      </c>
      <c r="E369" s="27">
        <f t="shared" si="11"/>
        <v>3</v>
      </c>
      <c r="F369" s="102"/>
    </row>
    <row r="370" spans="1:6" hidden="1">
      <c r="A370" s="27" t="s">
        <v>601</v>
      </c>
      <c r="B370" s="27" t="s">
        <v>325</v>
      </c>
      <c r="C370" s="27">
        <v>3</v>
      </c>
      <c r="D370" s="43">
        <v>1</v>
      </c>
      <c r="E370" s="27">
        <f t="shared" si="11"/>
        <v>3</v>
      </c>
      <c r="F370" s="102"/>
    </row>
    <row r="371" spans="1:6" hidden="1">
      <c r="A371" s="27" t="s">
        <v>602</v>
      </c>
      <c r="B371" s="27" t="s">
        <v>325</v>
      </c>
      <c r="C371" s="27">
        <v>3</v>
      </c>
      <c r="D371" s="43">
        <v>1</v>
      </c>
      <c r="E371" s="27">
        <f t="shared" ref="E371:E402" si="12">+C371*D371</f>
        <v>3</v>
      </c>
      <c r="F371" s="102"/>
    </row>
    <row r="372" spans="1:6" hidden="1">
      <c r="A372" s="27" t="s">
        <v>603</v>
      </c>
      <c r="B372" s="27" t="s">
        <v>325</v>
      </c>
      <c r="C372" s="27">
        <v>3</v>
      </c>
      <c r="D372" s="43">
        <v>1</v>
      </c>
      <c r="E372" s="27">
        <f t="shared" si="12"/>
        <v>3</v>
      </c>
      <c r="F372" s="102"/>
    </row>
    <row r="373" spans="1:6" hidden="1">
      <c r="A373" s="27" t="s">
        <v>604</v>
      </c>
      <c r="B373" s="27" t="s">
        <v>325</v>
      </c>
      <c r="C373" s="27">
        <v>3</v>
      </c>
      <c r="D373" s="43">
        <v>1</v>
      </c>
      <c r="E373" s="27">
        <f t="shared" si="12"/>
        <v>3</v>
      </c>
      <c r="F373" s="102"/>
    </row>
    <row r="374" spans="1:6" hidden="1">
      <c r="A374" s="27" t="s">
        <v>605</v>
      </c>
      <c r="B374" s="27" t="s">
        <v>325</v>
      </c>
      <c r="C374" s="27">
        <v>3</v>
      </c>
      <c r="D374" s="43">
        <v>1</v>
      </c>
      <c r="E374" s="27">
        <f t="shared" si="12"/>
        <v>3</v>
      </c>
      <c r="F374" s="102"/>
    </row>
    <row r="375" spans="1:6" hidden="1">
      <c r="A375" s="27" t="s">
        <v>606</v>
      </c>
      <c r="B375" s="27" t="s">
        <v>325</v>
      </c>
      <c r="C375" s="27">
        <v>3</v>
      </c>
      <c r="D375" s="43">
        <v>1</v>
      </c>
      <c r="E375" s="27">
        <f t="shared" si="12"/>
        <v>3</v>
      </c>
      <c r="F375" s="102"/>
    </row>
    <row r="376" spans="1:6" hidden="1">
      <c r="A376" s="27" t="s">
        <v>607</v>
      </c>
      <c r="B376" s="27" t="s">
        <v>325</v>
      </c>
      <c r="C376" s="27">
        <v>3</v>
      </c>
      <c r="D376" s="43">
        <v>1</v>
      </c>
      <c r="E376" s="27">
        <f t="shared" si="12"/>
        <v>3</v>
      </c>
      <c r="F376" s="102"/>
    </row>
    <row r="377" spans="1:6" hidden="1">
      <c r="A377" s="27" t="s">
        <v>608</v>
      </c>
      <c r="B377" s="27" t="s">
        <v>325</v>
      </c>
      <c r="C377" s="27">
        <v>3</v>
      </c>
      <c r="D377" s="43">
        <v>1</v>
      </c>
      <c r="E377" s="27">
        <f t="shared" si="12"/>
        <v>3</v>
      </c>
      <c r="F377" s="102"/>
    </row>
    <row r="378" spans="1:6" hidden="1">
      <c r="A378" s="27" t="s">
        <v>609</v>
      </c>
      <c r="B378" s="27" t="s">
        <v>325</v>
      </c>
      <c r="C378" s="27">
        <v>3</v>
      </c>
      <c r="D378" s="43">
        <v>1</v>
      </c>
      <c r="E378" s="27">
        <f t="shared" si="12"/>
        <v>3</v>
      </c>
      <c r="F378" s="102"/>
    </row>
    <row r="379" spans="1:6" hidden="1">
      <c r="A379" s="27" t="s">
        <v>610</v>
      </c>
      <c r="B379" s="27" t="s">
        <v>325</v>
      </c>
      <c r="C379" s="27">
        <v>3</v>
      </c>
      <c r="D379" s="43">
        <v>1</v>
      </c>
      <c r="E379" s="27">
        <f t="shared" si="12"/>
        <v>3</v>
      </c>
      <c r="F379" s="102"/>
    </row>
    <row r="380" spans="1:6" hidden="1">
      <c r="A380" s="27" t="s">
        <v>611</v>
      </c>
      <c r="B380" s="27" t="s">
        <v>325</v>
      </c>
      <c r="C380" s="27">
        <v>3</v>
      </c>
      <c r="D380" s="43">
        <v>1</v>
      </c>
      <c r="E380" s="27">
        <f t="shared" si="12"/>
        <v>3</v>
      </c>
      <c r="F380" s="102"/>
    </row>
    <row r="381" spans="1:6" hidden="1">
      <c r="A381" s="27" t="s">
        <v>612</v>
      </c>
      <c r="B381" s="27" t="s">
        <v>325</v>
      </c>
      <c r="C381" s="27">
        <v>3</v>
      </c>
      <c r="D381" s="43">
        <v>1</v>
      </c>
      <c r="E381" s="27">
        <f t="shared" si="12"/>
        <v>3</v>
      </c>
      <c r="F381" s="102"/>
    </row>
    <row r="382" spans="1:6" hidden="1">
      <c r="A382" s="27" t="s">
        <v>613</v>
      </c>
      <c r="B382" s="27" t="s">
        <v>325</v>
      </c>
      <c r="C382" s="27">
        <v>3</v>
      </c>
      <c r="D382" s="43">
        <v>1</v>
      </c>
      <c r="E382" s="27">
        <f t="shared" si="12"/>
        <v>3</v>
      </c>
      <c r="F382" s="102"/>
    </row>
    <row r="383" spans="1:6" hidden="1">
      <c r="A383" s="27" t="s">
        <v>614</v>
      </c>
      <c r="B383" s="27" t="s">
        <v>325</v>
      </c>
      <c r="C383" s="27">
        <v>3</v>
      </c>
      <c r="D383" s="43">
        <v>1</v>
      </c>
      <c r="E383" s="27">
        <f t="shared" si="12"/>
        <v>3</v>
      </c>
      <c r="F383" s="102"/>
    </row>
    <row r="384" spans="1:6" hidden="1">
      <c r="A384" s="27" t="s">
        <v>615</v>
      </c>
      <c r="B384" s="27" t="s">
        <v>325</v>
      </c>
      <c r="C384" s="27">
        <v>3</v>
      </c>
      <c r="D384" s="43">
        <v>1</v>
      </c>
      <c r="E384" s="27">
        <f t="shared" si="12"/>
        <v>3</v>
      </c>
      <c r="F384" s="102"/>
    </row>
    <row r="385" spans="1:6" hidden="1">
      <c r="A385" s="27" t="s">
        <v>616</v>
      </c>
      <c r="B385" s="27" t="s">
        <v>325</v>
      </c>
      <c r="C385" s="27">
        <v>3</v>
      </c>
      <c r="D385" s="43">
        <v>1</v>
      </c>
      <c r="E385" s="27">
        <f t="shared" si="12"/>
        <v>3</v>
      </c>
      <c r="F385" s="102"/>
    </row>
    <row r="386" spans="1:6" hidden="1">
      <c r="A386" s="27" t="s">
        <v>617</v>
      </c>
      <c r="B386" s="27" t="s">
        <v>325</v>
      </c>
      <c r="C386" s="27">
        <v>3</v>
      </c>
      <c r="D386" s="43">
        <v>1</v>
      </c>
      <c r="E386" s="27">
        <f t="shared" si="12"/>
        <v>3</v>
      </c>
      <c r="F386" s="102"/>
    </row>
    <row r="387" spans="1:6" hidden="1">
      <c r="A387" s="27" t="s">
        <v>618</v>
      </c>
      <c r="B387" s="27" t="s">
        <v>325</v>
      </c>
      <c r="C387" s="27">
        <v>3</v>
      </c>
      <c r="D387" s="43">
        <v>1</v>
      </c>
      <c r="E387" s="27">
        <f t="shared" si="12"/>
        <v>3</v>
      </c>
      <c r="F387" s="102"/>
    </row>
    <row r="388" spans="1:6" hidden="1">
      <c r="A388" s="27" t="s">
        <v>619</v>
      </c>
      <c r="B388" s="27" t="s">
        <v>325</v>
      </c>
      <c r="C388" s="27">
        <v>3</v>
      </c>
      <c r="D388" s="43">
        <v>1</v>
      </c>
      <c r="E388" s="27">
        <f t="shared" si="12"/>
        <v>3</v>
      </c>
      <c r="F388" s="102"/>
    </row>
    <row r="389" spans="1:6" hidden="1">
      <c r="A389" s="27" t="s">
        <v>620</v>
      </c>
      <c r="B389" s="27" t="s">
        <v>325</v>
      </c>
      <c r="C389" s="27">
        <v>3</v>
      </c>
      <c r="D389" s="43">
        <v>1</v>
      </c>
      <c r="E389" s="27">
        <f t="shared" si="12"/>
        <v>3</v>
      </c>
      <c r="F389" s="102"/>
    </row>
    <row r="390" spans="1:6" hidden="1">
      <c r="A390" s="27" t="s">
        <v>621</v>
      </c>
      <c r="B390" s="27" t="s">
        <v>325</v>
      </c>
      <c r="C390" s="27">
        <v>3</v>
      </c>
      <c r="D390" s="43">
        <v>1</v>
      </c>
      <c r="E390" s="27">
        <f t="shared" si="12"/>
        <v>3</v>
      </c>
      <c r="F390" s="102"/>
    </row>
    <row r="391" spans="1:6" hidden="1">
      <c r="A391" s="27" t="s">
        <v>622</v>
      </c>
      <c r="B391" s="27" t="s">
        <v>325</v>
      </c>
      <c r="C391" s="27">
        <v>3</v>
      </c>
      <c r="D391" s="43">
        <v>1</v>
      </c>
      <c r="E391" s="27">
        <f t="shared" si="12"/>
        <v>3</v>
      </c>
      <c r="F391" s="102"/>
    </row>
    <row r="392" spans="1:6" hidden="1">
      <c r="A392" s="27" t="s">
        <v>623</v>
      </c>
      <c r="B392" s="27" t="s">
        <v>325</v>
      </c>
      <c r="C392" s="27">
        <v>3</v>
      </c>
      <c r="D392" s="43">
        <v>1</v>
      </c>
      <c r="E392" s="27">
        <f t="shared" si="12"/>
        <v>3</v>
      </c>
      <c r="F392" s="102"/>
    </row>
    <row r="393" spans="1:6" hidden="1">
      <c r="A393" s="27" t="s">
        <v>624</v>
      </c>
      <c r="B393" s="27" t="s">
        <v>325</v>
      </c>
      <c r="C393" s="27">
        <v>3</v>
      </c>
      <c r="D393" s="43">
        <v>1</v>
      </c>
      <c r="E393" s="27">
        <f t="shared" si="12"/>
        <v>3</v>
      </c>
      <c r="F393" s="102"/>
    </row>
    <row r="394" spans="1:6" hidden="1">
      <c r="A394" s="27" t="s">
        <v>625</v>
      </c>
      <c r="B394" s="27" t="s">
        <v>325</v>
      </c>
      <c r="C394" s="27">
        <v>3</v>
      </c>
      <c r="D394" s="43">
        <v>1</v>
      </c>
      <c r="E394" s="27">
        <f t="shared" si="12"/>
        <v>3</v>
      </c>
      <c r="F394" s="102"/>
    </row>
    <row r="395" spans="1:6" hidden="1">
      <c r="A395" s="27" t="s">
        <v>626</v>
      </c>
      <c r="B395" s="27" t="s">
        <v>325</v>
      </c>
      <c r="C395" s="27">
        <v>3</v>
      </c>
      <c r="D395" s="43">
        <v>1</v>
      </c>
      <c r="E395" s="27">
        <f t="shared" si="12"/>
        <v>3</v>
      </c>
      <c r="F395" s="102"/>
    </row>
    <row r="396" spans="1:6" hidden="1">
      <c r="A396" s="27" t="s">
        <v>627</v>
      </c>
      <c r="B396" s="27" t="s">
        <v>325</v>
      </c>
      <c r="C396" s="27">
        <v>3</v>
      </c>
      <c r="D396" s="43">
        <v>1</v>
      </c>
      <c r="E396" s="27">
        <f t="shared" si="12"/>
        <v>3</v>
      </c>
      <c r="F396" s="102"/>
    </row>
    <row r="397" spans="1:6" hidden="1">
      <c r="A397" s="27" t="s">
        <v>628</v>
      </c>
      <c r="B397" s="27" t="s">
        <v>325</v>
      </c>
      <c r="C397" s="27">
        <v>3</v>
      </c>
      <c r="D397" s="43">
        <v>1</v>
      </c>
      <c r="E397" s="27">
        <f t="shared" si="12"/>
        <v>3</v>
      </c>
      <c r="F397" s="102"/>
    </row>
    <row r="398" spans="1:6" hidden="1">
      <c r="A398" s="27" t="s">
        <v>629</v>
      </c>
      <c r="B398" s="27" t="s">
        <v>325</v>
      </c>
      <c r="C398" s="27">
        <v>3</v>
      </c>
      <c r="D398" s="43">
        <v>1</v>
      </c>
      <c r="E398" s="27">
        <f t="shared" si="12"/>
        <v>3</v>
      </c>
      <c r="F398" s="102"/>
    </row>
    <row r="399" spans="1:6" hidden="1">
      <c r="A399" s="27" t="s">
        <v>630</v>
      </c>
      <c r="B399" s="27" t="s">
        <v>325</v>
      </c>
      <c r="C399" s="27">
        <v>3</v>
      </c>
      <c r="D399" s="43">
        <v>1</v>
      </c>
      <c r="E399" s="27">
        <f t="shared" si="12"/>
        <v>3</v>
      </c>
      <c r="F399" s="102"/>
    </row>
    <row r="400" spans="1:6" hidden="1">
      <c r="A400" s="27" t="s">
        <v>631</v>
      </c>
      <c r="B400" s="27" t="s">
        <v>325</v>
      </c>
      <c r="C400" s="27">
        <v>3</v>
      </c>
      <c r="D400" s="43">
        <v>1</v>
      </c>
      <c r="E400" s="27">
        <f t="shared" si="12"/>
        <v>3</v>
      </c>
      <c r="F400" s="102"/>
    </row>
    <row r="401" spans="1:6" hidden="1">
      <c r="A401" s="27" t="s">
        <v>632</v>
      </c>
      <c r="B401" s="27" t="s">
        <v>325</v>
      </c>
      <c r="C401" s="27">
        <v>3</v>
      </c>
      <c r="D401" s="43">
        <v>1</v>
      </c>
      <c r="E401" s="27">
        <f t="shared" si="12"/>
        <v>3</v>
      </c>
      <c r="F401" s="102"/>
    </row>
    <row r="402" spans="1:6" hidden="1">
      <c r="A402" s="27" t="s">
        <v>633</v>
      </c>
      <c r="B402" s="27" t="s">
        <v>325</v>
      </c>
      <c r="C402" s="27">
        <v>3</v>
      </c>
      <c r="D402" s="43">
        <v>1</v>
      </c>
      <c r="E402" s="27">
        <f t="shared" si="12"/>
        <v>3</v>
      </c>
      <c r="F402" s="102"/>
    </row>
    <row r="403" spans="1:6" hidden="1">
      <c r="A403" s="27" t="s">
        <v>634</v>
      </c>
      <c r="B403" s="27" t="s">
        <v>325</v>
      </c>
      <c r="C403" s="27">
        <v>3</v>
      </c>
      <c r="D403" s="43">
        <v>1</v>
      </c>
      <c r="E403" s="27">
        <f t="shared" ref="E403:E434" si="13">+C403*D403</f>
        <v>3</v>
      </c>
      <c r="F403" s="102"/>
    </row>
    <row r="404" spans="1:6" hidden="1">
      <c r="A404" s="27" t="s">
        <v>635</v>
      </c>
      <c r="B404" s="27" t="s">
        <v>325</v>
      </c>
      <c r="C404" s="27">
        <v>3</v>
      </c>
      <c r="D404" s="43">
        <v>1</v>
      </c>
      <c r="E404" s="27">
        <f t="shared" si="13"/>
        <v>3</v>
      </c>
      <c r="F404" s="102"/>
    </row>
    <row r="405" spans="1:6" hidden="1">
      <c r="A405" s="27" t="s">
        <v>636</v>
      </c>
      <c r="B405" s="27" t="s">
        <v>325</v>
      </c>
      <c r="C405" s="27">
        <v>3</v>
      </c>
      <c r="D405" s="43">
        <v>1</v>
      </c>
      <c r="E405" s="27">
        <f t="shared" si="13"/>
        <v>3</v>
      </c>
      <c r="F405" s="102"/>
    </row>
    <row r="406" spans="1:6" hidden="1">
      <c r="A406" s="27" t="s">
        <v>637</v>
      </c>
      <c r="B406" s="27" t="s">
        <v>325</v>
      </c>
      <c r="C406" s="27">
        <v>3</v>
      </c>
      <c r="D406" s="43">
        <v>1</v>
      </c>
      <c r="E406" s="27">
        <f t="shared" si="13"/>
        <v>3</v>
      </c>
      <c r="F406" s="102"/>
    </row>
    <row r="407" spans="1:6" hidden="1">
      <c r="A407" s="27" t="s">
        <v>638</v>
      </c>
      <c r="B407" s="27" t="s">
        <v>325</v>
      </c>
      <c r="C407" s="27">
        <v>3</v>
      </c>
      <c r="D407" s="43">
        <v>1</v>
      </c>
      <c r="E407" s="27">
        <f t="shared" si="13"/>
        <v>3</v>
      </c>
      <c r="F407" s="102"/>
    </row>
    <row r="408" spans="1:6" hidden="1">
      <c r="A408" s="27" t="s">
        <v>639</v>
      </c>
      <c r="B408" s="27" t="s">
        <v>325</v>
      </c>
      <c r="C408" s="27">
        <v>3</v>
      </c>
      <c r="D408" s="43">
        <v>1</v>
      </c>
      <c r="E408" s="27">
        <f t="shared" si="13"/>
        <v>3</v>
      </c>
      <c r="F408" s="102"/>
    </row>
    <row r="409" spans="1:6" hidden="1">
      <c r="A409" s="27" t="s">
        <v>640</v>
      </c>
      <c r="B409" s="27" t="s">
        <v>325</v>
      </c>
      <c r="C409" s="27">
        <v>3</v>
      </c>
      <c r="D409" s="43">
        <v>1</v>
      </c>
      <c r="E409" s="27">
        <f t="shared" si="13"/>
        <v>3</v>
      </c>
      <c r="F409" s="102"/>
    </row>
    <row r="410" spans="1:6" hidden="1">
      <c r="A410" s="27" t="s">
        <v>641</v>
      </c>
      <c r="B410" s="27" t="s">
        <v>325</v>
      </c>
      <c r="C410" s="27">
        <v>3</v>
      </c>
      <c r="D410" s="43">
        <v>1</v>
      </c>
      <c r="E410" s="27">
        <f t="shared" si="13"/>
        <v>3</v>
      </c>
      <c r="F410" s="102"/>
    </row>
    <row r="411" spans="1:6" hidden="1">
      <c r="A411" s="27" t="s">
        <v>642</v>
      </c>
      <c r="B411" s="27" t="s">
        <v>325</v>
      </c>
      <c r="C411" s="27">
        <v>3</v>
      </c>
      <c r="D411" s="43">
        <v>1</v>
      </c>
      <c r="E411" s="27">
        <f t="shared" si="13"/>
        <v>3</v>
      </c>
      <c r="F411" s="102"/>
    </row>
    <row r="412" spans="1:6" hidden="1">
      <c r="A412" s="27" t="s">
        <v>643</v>
      </c>
      <c r="B412" s="27" t="s">
        <v>325</v>
      </c>
      <c r="C412" s="27">
        <v>3</v>
      </c>
      <c r="D412" s="43">
        <v>1</v>
      </c>
      <c r="E412" s="27">
        <f t="shared" si="13"/>
        <v>3</v>
      </c>
      <c r="F412" s="102"/>
    </row>
    <row r="413" spans="1:6" hidden="1">
      <c r="A413" s="27" t="s">
        <v>644</v>
      </c>
      <c r="B413" s="27" t="s">
        <v>325</v>
      </c>
      <c r="C413" s="27">
        <v>3</v>
      </c>
      <c r="D413" s="43">
        <v>1</v>
      </c>
      <c r="E413" s="27">
        <f t="shared" si="13"/>
        <v>3</v>
      </c>
      <c r="F413" s="102"/>
    </row>
    <row r="414" spans="1:6" hidden="1">
      <c r="A414" s="27" t="s">
        <v>645</v>
      </c>
      <c r="B414" s="27" t="s">
        <v>325</v>
      </c>
      <c r="C414" s="27">
        <v>3</v>
      </c>
      <c r="D414" s="43">
        <v>1</v>
      </c>
      <c r="E414" s="27">
        <f t="shared" si="13"/>
        <v>3</v>
      </c>
      <c r="F414" s="102"/>
    </row>
    <row r="415" spans="1:6" hidden="1">
      <c r="A415" s="27" t="s">
        <v>646</v>
      </c>
      <c r="B415" s="27" t="s">
        <v>325</v>
      </c>
      <c r="C415" s="27">
        <v>3</v>
      </c>
      <c r="D415" s="43">
        <v>1</v>
      </c>
      <c r="E415" s="27">
        <f t="shared" si="13"/>
        <v>3</v>
      </c>
      <c r="F415" s="102"/>
    </row>
    <row r="416" spans="1:6" hidden="1">
      <c r="A416" s="27" t="s">
        <v>647</v>
      </c>
      <c r="B416" s="27" t="s">
        <v>325</v>
      </c>
      <c r="C416" s="27">
        <v>3</v>
      </c>
      <c r="D416" s="43">
        <v>1</v>
      </c>
      <c r="E416" s="27">
        <f t="shared" si="13"/>
        <v>3</v>
      </c>
      <c r="F416" s="102"/>
    </row>
    <row r="417" spans="1:6" hidden="1">
      <c r="A417" s="27" t="s">
        <v>648</v>
      </c>
      <c r="B417" s="27" t="s">
        <v>325</v>
      </c>
      <c r="C417" s="27">
        <v>3</v>
      </c>
      <c r="D417" s="43">
        <v>1</v>
      </c>
      <c r="E417" s="27">
        <f t="shared" si="13"/>
        <v>3</v>
      </c>
      <c r="F417" s="102"/>
    </row>
    <row r="418" spans="1:6" hidden="1">
      <c r="A418" s="27" t="s">
        <v>649</v>
      </c>
      <c r="B418" s="27" t="s">
        <v>325</v>
      </c>
      <c r="C418" s="27">
        <v>3</v>
      </c>
      <c r="D418" s="43">
        <v>1</v>
      </c>
      <c r="E418" s="27">
        <f t="shared" si="13"/>
        <v>3</v>
      </c>
      <c r="F418" s="102"/>
    </row>
    <row r="419" spans="1:6" hidden="1">
      <c r="A419" s="27" t="s">
        <v>650</v>
      </c>
      <c r="B419" s="27" t="s">
        <v>325</v>
      </c>
      <c r="C419" s="27">
        <v>3</v>
      </c>
      <c r="D419" s="43">
        <v>1</v>
      </c>
      <c r="E419" s="27">
        <f t="shared" si="13"/>
        <v>3</v>
      </c>
      <c r="F419" s="102"/>
    </row>
    <row r="420" spans="1:6" hidden="1">
      <c r="A420" s="27" t="s">
        <v>651</v>
      </c>
      <c r="B420" s="27" t="s">
        <v>325</v>
      </c>
      <c r="C420" s="27">
        <v>3</v>
      </c>
      <c r="D420" s="43">
        <v>1</v>
      </c>
      <c r="E420" s="27">
        <f t="shared" si="13"/>
        <v>3</v>
      </c>
      <c r="F420" s="102"/>
    </row>
    <row r="421" spans="1:6" hidden="1">
      <c r="A421" s="27" t="s">
        <v>652</v>
      </c>
      <c r="B421" s="27" t="s">
        <v>325</v>
      </c>
      <c r="C421" s="27">
        <v>3</v>
      </c>
      <c r="D421" s="43">
        <v>1</v>
      </c>
      <c r="E421" s="27">
        <f t="shared" si="13"/>
        <v>3</v>
      </c>
      <c r="F421" s="102"/>
    </row>
    <row r="422" spans="1:6" hidden="1">
      <c r="A422" s="27" t="s">
        <v>653</v>
      </c>
      <c r="B422" s="27" t="s">
        <v>325</v>
      </c>
      <c r="C422" s="27">
        <v>3</v>
      </c>
      <c r="D422" s="43">
        <v>1</v>
      </c>
      <c r="E422" s="27">
        <f t="shared" si="13"/>
        <v>3</v>
      </c>
      <c r="F422" s="102"/>
    </row>
    <row r="423" spans="1:6" hidden="1">
      <c r="A423" s="27" t="s">
        <v>654</v>
      </c>
      <c r="B423" s="27" t="s">
        <v>325</v>
      </c>
      <c r="C423" s="27">
        <v>3</v>
      </c>
      <c r="D423" s="43">
        <v>1</v>
      </c>
      <c r="E423" s="27">
        <f t="shared" si="13"/>
        <v>3</v>
      </c>
      <c r="F423" s="102"/>
    </row>
    <row r="424" spans="1:6" hidden="1">
      <c r="A424" s="27" t="s">
        <v>655</v>
      </c>
      <c r="B424" s="27" t="s">
        <v>325</v>
      </c>
      <c r="C424" s="27">
        <v>3</v>
      </c>
      <c r="D424" s="43">
        <v>1</v>
      </c>
      <c r="E424" s="27">
        <f t="shared" si="13"/>
        <v>3</v>
      </c>
      <c r="F424" s="102"/>
    </row>
    <row r="425" spans="1:6" hidden="1">
      <c r="A425" s="27" t="s">
        <v>656</v>
      </c>
      <c r="B425" s="27" t="s">
        <v>325</v>
      </c>
      <c r="C425" s="27">
        <v>3</v>
      </c>
      <c r="D425" s="43">
        <v>1</v>
      </c>
      <c r="E425" s="27">
        <f t="shared" si="13"/>
        <v>3</v>
      </c>
      <c r="F425" s="102"/>
    </row>
    <row r="426" spans="1:6" hidden="1">
      <c r="A426" s="27" t="s">
        <v>657</v>
      </c>
      <c r="B426" s="27" t="s">
        <v>325</v>
      </c>
      <c r="C426" s="27">
        <v>3</v>
      </c>
      <c r="D426" s="43">
        <v>1</v>
      </c>
      <c r="E426" s="27">
        <f t="shared" si="13"/>
        <v>3</v>
      </c>
      <c r="F426" s="102"/>
    </row>
    <row r="427" spans="1:6" hidden="1">
      <c r="A427" s="27" t="s">
        <v>658</v>
      </c>
      <c r="B427" s="27" t="s">
        <v>325</v>
      </c>
      <c r="C427" s="27">
        <v>3</v>
      </c>
      <c r="D427" s="43">
        <v>1</v>
      </c>
      <c r="E427" s="27">
        <f t="shared" si="13"/>
        <v>3</v>
      </c>
      <c r="F427" s="102"/>
    </row>
    <row r="428" spans="1:6" hidden="1">
      <c r="A428" s="27" t="s">
        <v>659</v>
      </c>
      <c r="B428" s="27" t="s">
        <v>325</v>
      </c>
      <c r="C428" s="27">
        <v>3</v>
      </c>
      <c r="D428" s="43">
        <v>1</v>
      </c>
      <c r="E428" s="27">
        <f t="shared" si="13"/>
        <v>3</v>
      </c>
      <c r="F428" s="102"/>
    </row>
    <row r="429" spans="1:6" hidden="1">
      <c r="A429" s="27" t="s">
        <v>660</v>
      </c>
      <c r="B429" s="27" t="s">
        <v>325</v>
      </c>
      <c r="C429" s="27">
        <v>3</v>
      </c>
      <c r="D429" s="43">
        <v>1</v>
      </c>
      <c r="E429" s="27">
        <f t="shared" si="13"/>
        <v>3</v>
      </c>
      <c r="F429" s="102"/>
    </row>
    <row r="430" spans="1:6" hidden="1">
      <c r="A430" s="27" t="s">
        <v>661</v>
      </c>
      <c r="B430" s="27" t="s">
        <v>325</v>
      </c>
      <c r="C430" s="27">
        <v>3</v>
      </c>
      <c r="D430" s="43">
        <v>1</v>
      </c>
      <c r="E430" s="27">
        <f t="shared" si="13"/>
        <v>3</v>
      </c>
      <c r="F430" s="102"/>
    </row>
    <row r="431" spans="1:6" hidden="1">
      <c r="A431" s="27" t="s">
        <v>662</v>
      </c>
      <c r="B431" s="27" t="s">
        <v>325</v>
      </c>
      <c r="C431" s="27">
        <v>3</v>
      </c>
      <c r="D431" s="43">
        <v>1</v>
      </c>
      <c r="E431" s="27">
        <f t="shared" si="13"/>
        <v>3</v>
      </c>
      <c r="F431" s="102"/>
    </row>
    <row r="432" spans="1:6" hidden="1">
      <c r="A432" s="27" t="s">
        <v>663</v>
      </c>
      <c r="B432" s="27" t="s">
        <v>325</v>
      </c>
      <c r="C432" s="27">
        <v>3</v>
      </c>
      <c r="D432" s="43">
        <v>1</v>
      </c>
      <c r="E432" s="27">
        <f t="shared" si="13"/>
        <v>3</v>
      </c>
      <c r="F432" s="102"/>
    </row>
    <row r="433" spans="1:6" hidden="1">
      <c r="A433" s="27" t="s">
        <v>664</v>
      </c>
      <c r="B433" s="27" t="s">
        <v>325</v>
      </c>
      <c r="C433" s="27">
        <v>3</v>
      </c>
      <c r="D433" s="43">
        <v>1</v>
      </c>
      <c r="E433" s="27">
        <f t="shared" si="13"/>
        <v>3</v>
      </c>
      <c r="F433" s="102"/>
    </row>
    <row r="434" spans="1:6" hidden="1">
      <c r="A434" s="27" t="s">
        <v>665</v>
      </c>
      <c r="B434" s="27" t="s">
        <v>325</v>
      </c>
      <c r="C434" s="27">
        <v>3</v>
      </c>
      <c r="D434" s="43">
        <v>1</v>
      </c>
      <c r="E434" s="27">
        <f t="shared" si="13"/>
        <v>3</v>
      </c>
      <c r="F434" s="102"/>
    </row>
    <row r="435" spans="1:6" hidden="1">
      <c r="A435" s="27" t="s">
        <v>666</v>
      </c>
      <c r="B435" s="27" t="s">
        <v>325</v>
      </c>
      <c r="C435" s="27">
        <v>3</v>
      </c>
      <c r="D435" s="43">
        <v>1</v>
      </c>
      <c r="E435" s="27">
        <f t="shared" ref="E435:E466" si="14">+C435*D435</f>
        <v>3</v>
      </c>
      <c r="F435" s="102"/>
    </row>
    <row r="436" spans="1:6" hidden="1">
      <c r="A436" s="27" t="s">
        <v>667</v>
      </c>
      <c r="B436" s="27" t="s">
        <v>325</v>
      </c>
      <c r="C436" s="27">
        <v>3</v>
      </c>
      <c r="D436" s="43">
        <v>1</v>
      </c>
      <c r="E436" s="27">
        <f t="shared" si="14"/>
        <v>3</v>
      </c>
      <c r="F436" s="102"/>
    </row>
    <row r="437" spans="1:6" hidden="1">
      <c r="A437" s="27" t="s">
        <v>668</v>
      </c>
      <c r="B437" s="27" t="s">
        <v>325</v>
      </c>
      <c r="C437" s="27">
        <v>3</v>
      </c>
      <c r="D437" s="43">
        <v>1</v>
      </c>
      <c r="E437" s="27">
        <f t="shared" si="14"/>
        <v>3</v>
      </c>
      <c r="F437" s="102"/>
    </row>
    <row r="438" spans="1:6" hidden="1">
      <c r="A438" s="27" t="s">
        <v>669</v>
      </c>
      <c r="B438" s="27" t="s">
        <v>325</v>
      </c>
      <c r="C438" s="27">
        <v>3</v>
      </c>
      <c r="D438" s="43">
        <v>1</v>
      </c>
      <c r="E438" s="27">
        <f t="shared" si="14"/>
        <v>3</v>
      </c>
      <c r="F438" s="102"/>
    </row>
    <row r="439" spans="1:6" hidden="1">
      <c r="A439" s="27" t="s">
        <v>670</v>
      </c>
      <c r="B439" s="27" t="s">
        <v>325</v>
      </c>
      <c r="C439" s="27">
        <v>3</v>
      </c>
      <c r="D439" s="43">
        <v>1</v>
      </c>
      <c r="E439" s="27">
        <f t="shared" si="14"/>
        <v>3</v>
      </c>
      <c r="F439" s="102"/>
    </row>
    <row r="440" spans="1:6" hidden="1">
      <c r="A440" s="27" t="s">
        <v>671</v>
      </c>
      <c r="B440" s="27" t="s">
        <v>325</v>
      </c>
      <c r="C440" s="27">
        <v>3</v>
      </c>
      <c r="D440" s="43">
        <v>1</v>
      </c>
      <c r="E440" s="27">
        <f t="shared" si="14"/>
        <v>3</v>
      </c>
      <c r="F440" s="102"/>
    </row>
    <row r="441" spans="1:6" hidden="1">
      <c r="A441" s="27" t="s">
        <v>672</v>
      </c>
      <c r="B441" s="27" t="s">
        <v>325</v>
      </c>
      <c r="C441" s="27">
        <v>3</v>
      </c>
      <c r="D441" s="43">
        <v>1</v>
      </c>
      <c r="E441" s="27">
        <f t="shared" si="14"/>
        <v>3</v>
      </c>
      <c r="F441" s="102"/>
    </row>
    <row r="442" spans="1:6" hidden="1">
      <c r="A442" s="27" t="s">
        <v>673</v>
      </c>
      <c r="B442" s="27" t="s">
        <v>325</v>
      </c>
      <c r="C442" s="27">
        <v>3</v>
      </c>
      <c r="D442" s="43">
        <v>1</v>
      </c>
      <c r="E442" s="27">
        <f t="shared" si="14"/>
        <v>3</v>
      </c>
      <c r="F442" s="102"/>
    </row>
    <row r="443" spans="1:6" hidden="1">
      <c r="A443" s="27" t="s">
        <v>674</v>
      </c>
      <c r="B443" s="27" t="s">
        <v>325</v>
      </c>
      <c r="C443" s="27">
        <v>3</v>
      </c>
      <c r="D443" s="43">
        <v>1</v>
      </c>
      <c r="E443" s="27">
        <f t="shared" si="14"/>
        <v>3</v>
      </c>
      <c r="F443" s="102"/>
    </row>
    <row r="444" spans="1:6" hidden="1">
      <c r="A444" s="27" t="s">
        <v>675</v>
      </c>
      <c r="B444" s="27" t="s">
        <v>325</v>
      </c>
      <c r="C444" s="27">
        <v>3</v>
      </c>
      <c r="D444" s="43">
        <v>1</v>
      </c>
      <c r="E444" s="27">
        <f t="shared" si="14"/>
        <v>3</v>
      </c>
      <c r="F444" s="102"/>
    </row>
    <row r="445" spans="1:6" hidden="1">
      <c r="A445" s="27" t="s">
        <v>676</v>
      </c>
      <c r="B445" s="27" t="s">
        <v>325</v>
      </c>
      <c r="C445" s="27">
        <v>3</v>
      </c>
      <c r="D445" s="43">
        <v>1</v>
      </c>
      <c r="E445" s="27">
        <f t="shared" si="14"/>
        <v>3</v>
      </c>
      <c r="F445" s="102"/>
    </row>
    <row r="446" spans="1:6" hidden="1">
      <c r="A446" s="27" t="s">
        <v>677</v>
      </c>
      <c r="B446" s="27" t="s">
        <v>325</v>
      </c>
      <c r="C446" s="27">
        <v>3</v>
      </c>
      <c r="D446" s="43">
        <v>1</v>
      </c>
      <c r="E446" s="27">
        <f t="shared" si="14"/>
        <v>3</v>
      </c>
      <c r="F446" s="102"/>
    </row>
    <row r="447" spans="1:6" hidden="1">
      <c r="A447" s="27" t="s">
        <v>678</v>
      </c>
      <c r="B447" s="27" t="s">
        <v>325</v>
      </c>
      <c r="C447" s="27">
        <v>3</v>
      </c>
      <c r="D447" s="43">
        <v>1</v>
      </c>
      <c r="E447" s="27">
        <f t="shared" si="14"/>
        <v>3</v>
      </c>
      <c r="F447" s="102"/>
    </row>
    <row r="448" spans="1:6" hidden="1">
      <c r="A448" s="27" t="s">
        <v>679</v>
      </c>
      <c r="B448" s="27" t="s">
        <v>325</v>
      </c>
      <c r="C448" s="27">
        <v>3</v>
      </c>
      <c r="D448" s="43">
        <v>1</v>
      </c>
      <c r="E448" s="27">
        <f t="shared" si="14"/>
        <v>3</v>
      </c>
      <c r="F448" s="102"/>
    </row>
    <row r="449" spans="1:6" hidden="1">
      <c r="A449" s="27" t="s">
        <v>680</v>
      </c>
      <c r="B449" s="27" t="s">
        <v>325</v>
      </c>
      <c r="C449" s="27">
        <v>3</v>
      </c>
      <c r="D449" s="43">
        <v>1</v>
      </c>
      <c r="E449" s="27">
        <f t="shared" si="14"/>
        <v>3</v>
      </c>
      <c r="F449" s="102"/>
    </row>
    <row r="450" spans="1:6" hidden="1">
      <c r="A450" s="27" t="s">
        <v>681</v>
      </c>
      <c r="B450" s="27" t="s">
        <v>325</v>
      </c>
      <c r="C450" s="27">
        <v>3</v>
      </c>
      <c r="D450" s="43">
        <v>1</v>
      </c>
      <c r="E450" s="27">
        <f t="shared" si="14"/>
        <v>3</v>
      </c>
      <c r="F450" s="102"/>
    </row>
    <row r="451" spans="1:6" hidden="1">
      <c r="A451" s="27" t="s">
        <v>682</v>
      </c>
      <c r="B451" s="27" t="s">
        <v>325</v>
      </c>
      <c r="C451" s="27">
        <v>3</v>
      </c>
      <c r="D451" s="43">
        <v>1</v>
      </c>
      <c r="E451" s="27">
        <f t="shared" si="14"/>
        <v>3</v>
      </c>
      <c r="F451" s="102"/>
    </row>
    <row r="452" spans="1:6" hidden="1">
      <c r="A452" s="27" t="s">
        <v>683</v>
      </c>
      <c r="B452" s="27" t="s">
        <v>325</v>
      </c>
      <c r="C452" s="27">
        <v>3</v>
      </c>
      <c r="D452" s="43">
        <v>1</v>
      </c>
      <c r="E452" s="27">
        <f t="shared" si="14"/>
        <v>3</v>
      </c>
      <c r="F452" s="102"/>
    </row>
    <row r="453" spans="1:6" hidden="1">
      <c r="A453" s="27" t="s">
        <v>684</v>
      </c>
      <c r="B453" s="27" t="s">
        <v>325</v>
      </c>
      <c r="C453" s="27">
        <v>3</v>
      </c>
      <c r="D453" s="43">
        <v>1</v>
      </c>
      <c r="E453" s="27">
        <f t="shared" si="14"/>
        <v>3</v>
      </c>
      <c r="F453" s="102"/>
    </row>
    <row r="454" spans="1:6" hidden="1">
      <c r="A454" s="27" t="s">
        <v>685</v>
      </c>
      <c r="B454" s="27" t="s">
        <v>325</v>
      </c>
      <c r="C454" s="27">
        <v>3</v>
      </c>
      <c r="D454" s="43">
        <v>1</v>
      </c>
      <c r="E454" s="27">
        <f t="shared" si="14"/>
        <v>3</v>
      </c>
      <c r="F454" s="102"/>
    </row>
    <row r="455" spans="1:6" hidden="1">
      <c r="A455" s="27" t="s">
        <v>686</v>
      </c>
      <c r="B455" s="27" t="s">
        <v>325</v>
      </c>
      <c r="C455" s="27">
        <v>3</v>
      </c>
      <c r="D455" s="43">
        <v>1</v>
      </c>
      <c r="E455" s="27">
        <f t="shared" si="14"/>
        <v>3</v>
      </c>
      <c r="F455" s="102"/>
    </row>
    <row r="456" spans="1:6" hidden="1">
      <c r="A456" s="27" t="s">
        <v>687</v>
      </c>
      <c r="B456" s="27" t="s">
        <v>325</v>
      </c>
      <c r="C456" s="27">
        <v>3</v>
      </c>
      <c r="D456" s="43">
        <v>1</v>
      </c>
      <c r="E456" s="27">
        <f t="shared" si="14"/>
        <v>3</v>
      </c>
      <c r="F456" s="102"/>
    </row>
    <row r="457" spans="1:6" hidden="1">
      <c r="A457" s="27" t="s">
        <v>688</v>
      </c>
      <c r="B457" s="27" t="s">
        <v>325</v>
      </c>
      <c r="C457" s="27">
        <v>3</v>
      </c>
      <c r="D457" s="43">
        <v>1</v>
      </c>
      <c r="E457" s="27">
        <f t="shared" si="14"/>
        <v>3</v>
      </c>
      <c r="F457" s="102"/>
    </row>
    <row r="458" spans="1:6" hidden="1">
      <c r="A458" s="27" t="s">
        <v>689</v>
      </c>
      <c r="B458" s="27" t="s">
        <v>325</v>
      </c>
      <c r="C458" s="27">
        <v>3</v>
      </c>
      <c r="D458" s="43">
        <v>1</v>
      </c>
      <c r="E458" s="27">
        <f t="shared" si="14"/>
        <v>3</v>
      </c>
      <c r="F458" s="102"/>
    </row>
    <row r="459" spans="1:6" hidden="1">
      <c r="A459" s="27" t="s">
        <v>690</v>
      </c>
      <c r="B459" s="27" t="s">
        <v>325</v>
      </c>
      <c r="C459" s="27">
        <v>3</v>
      </c>
      <c r="D459" s="43">
        <v>1</v>
      </c>
      <c r="E459" s="27">
        <f t="shared" si="14"/>
        <v>3</v>
      </c>
      <c r="F459" s="102"/>
    </row>
    <row r="460" spans="1:6" hidden="1">
      <c r="A460" s="27" t="s">
        <v>691</v>
      </c>
      <c r="B460" s="27" t="s">
        <v>325</v>
      </c>
      <c r="C460" s="27">
        <v>3</v>
      </c>
      <c r="D460" s="43">
        <v>1</v>
      </c>
      <c r="E460" s="27">
        <f t="shared" si="14"/>
        <v>3</v>
      </c>
      <c r="F460" s="102"/>
    </row>
    <row r="461" spans="1:6" hidden="1">
      <c r="A461" s="27" t="s">
        <v>692</v>
      </c>
      <c r="B461" s="27" t="s">
        <v>325</v>
      </c>
      <c r="C461" s="27">
        <v>3</v>
      </c>
      <c r="D461" s="43">
        <v>1</v>
      </c>
      <c r="E461" s="27">
        <f t="shared" si="14"/>
        <v>3</v>
      </c>
      <c r="F461" s="102"/>
    </row>
    <row r="462" spans="1:6" hidden="1">
      <c r="A462" s="27" t="s">
        <v>693</v>
      </c>
      <c r="B462" s="27" t="s">
        <v>325</v>
      </c>
      <c r="C462" s="27">
        <v>3</v>
      </c>
      <c r="D462" s="43">
        <v>1</v>
      </c>
      <c r="E462" s="27">
        <f t="shared" si="14"/>
        <v>3</v>
      </c>
      <c r="F462" s="102"/>
    </row>
    <row r="463" spans="1:6" hidden="1">
      <c r="A463" s="27" t="s">
        <v>694</v>
      </c>
      <c r="B463" s="27" t="s">
        <v>325</v>
      </c>
      <c r="C463" s="27">
        <v>3</v>
      </c>
      <c r="D463" s="43">
        <v>1</v>
      </c>
      <c r="E463" s="27">
        <f t="shared" si="14"/>
        <v>3</v>
      </c>
      <c r="F463" s="102"/>
    </row>
    <row r="464" spans="1:6" hidden="1">
      <c r="A464" s="27" t="s">
        <v>695</v>
      </c>
      <c r="B464" s="27" t="s">
        <v>325</v>
      </c>
      <c r="C464" s="27">
        <v>3</v>
      </c>
      <c r="D464" s="43">
        <v>1</v>
      </c>
      <c r="E464" s="27">
        <f t="shared" si="14"/>
        <v>3</v>
      </c>
      <c r="F464" s="102"/>
    </row>
    <row r="465" spans="1:6" hidden="1">
      <c r="A465" s="27" t="s">
        <v>696</v>
      </c>
      <c r="B465" s="27" t="s">
        <v>325</v>
      </c>
      <c r="C465" s="27">
        <v>3</v>
      </c>
      <c r="D465" s="43">
        <v>1</v>
      </c>
      <c r="E465" s="27">
        <f t="shared" si="14"/>
        <v>3</v>
      </c>
      <c r="F465" s="102"/>
    </row>
    <row r="466" spans="1:6" hidden="1">
      <c r="A466" s="27" t="s">
        <v>697</v>
      </c>
      <c r="B466" s="27" t="s">
        <v>325</v>
      </c>
      <c r="C466" s="27">
        <v>3</v>
      </c>
      <c r="D466" s="43">
        <v>1</v>
      </c>
      <c r="E466" s="27">
        <f t="shared" si="14"/>
        <v>3</v>
      </c>
      <c r="F466" s="102"/>
    </row>
    <row r="467" spans="1:6" hidden="1">
      <c r="A467" s="27" t="s">
        <v>698</v>
      </c>
      <c r="B467" s="27" t="s">
        <v>325</v>
      </c>
      <c r="C467" s="27">
        <v>3</v>
      </c>
      <c r="D467" s="43">
        <v>1</v>
      </c>
      <c r="E467" s="27">
        <f t="shared" ref="E467:E476" si="15">+C467*D467</f>
        <v>3</v>
      </c>
      <c r="F467" s="102"/>
    </row>
    <row r="468" spans="1:6" hidden="1">
      <c r="A468" s="27" t="s">
        <v>699</v>
      </c>
      <c r="B468" s="27" t="s">
        <v>325</v>
      </c>
      <c r="C468" s="27">
        <v>3</v>
      </c>
      <c r="D468" s="43">
        <v>1</v>
      </c>
      <c r="E468" s="27">
        <f t="shared" si="15"/>
        <v>3</v>
      </c>
      <c r="F468" s="102"/>
    </row>
    <row r="469" spans="1:6" hidden="1">
      <c r="A469" s="27" t="s">
        <v>700</v>
      </c>
      <c r="B469" s="27" t="s">
        <v>325</v>
      </c>
      <c r="C469" s="27">
        <v>3</v>
      </c>
      <c r="D469" s="43">
        <v>1</v>
      </c>
      <c r="E469" s="27">
        <f t="shared" si="15"/>
        <v>3</v>
      </c>
      <c r="F469" s="102"/>
    </row>
    <row r="470" spans="1:6" hidden="1">
      <c r="A470" s="27" t="s">
        <v>701</v>
      </c>
      <c r="B470" s="27" t="s">
        <v>325</v>
      </c>
      <c r="C470" s="27">
        <v>3</v>
      </c>
      <c r="D470" s="43">
        <v>1</v>
      </c>
      <c r="E470" s="27">
        <f t="shared" si="15"/>
        <v>3</v>
      </c>
      <c r="F470" s="102"/>
    </row>
    <row r="471" spans="1:6" hidden="1">
      <c r="A471" s="27" t="s">
        <v>702</v>
      </c>
      <c r="B471" s="27" t="s">
        <v>325</v>
      </c>
      <c r="C471" s="27">
        <v>3</v>
      </c>
      <c r="D471" s="43">
        <v>1</v>
      </c>
      <c r="E471" s="27">
        <f t="shared" si="15"/>
        <v>3</v>
      </c>
      <c r="F471" s="102"/>
    </row>
    <row r="472" spans="1:6" hidden="1">
      <c r="A472" s="27" t="s">
        <v>703</v>
      </c>
      <c r="B472" s="27" t="s">
        <v>325</v>
      </c>
      <c r="C472" s="27">
        <v>3</v>
      </c>
      <c r="D472" s="43">
        <v>1</v>
      </c>
      <c r="E472" s="27">
        <f t="shared" si="15"/>
        <v>3</v>
      </c>
      <c r="F472" s="102"/>
    </row>
    <row r="473" spans="1:6" hidden="1">
      <c r="A473" s="27" t="s">
        <v>704</v>
      </c>
      <c r="B473" s="27" t="s">
        <v>325</v>
      </c>
      <c r="C473" s="27">
        <v>3</v>
      </c>
      <c r="D473" s="43">
        <v>1</v>
      </c>
      <c r="E473" s="27">
        <f t="shared" si="15"/>
        <v>3</v>
      </c>
      <c r="F473" s="102"/>
    </row>
    <row r="474" spans="1:6" hidden="1">
      <c r="A474" s="27" t="s">
        <v>705</v>
      </c>
      <c r="B474" s="27" t="s">
        <v>325</v>
      </c>
      <c r="C474" s="27">
        <v>3</v>
      </c>
      <c r="D474" s="43">
        <v>1</v>
      </c>
      <c r="E474" s="27">
        <f t="shared" si="15"/>
        <v>3</v>
      </c>
      <c r="F474" s="102"/>
    </row>
    <row r="475" spans="1:6" hidden="1">
      <c r="A475" s="27" t="s">
        <v>706</v>
      </c>
      <c r="B475" s="27" t="s">
        <v>325</v>
      </c>
      <c r="C475" s="27">
        <v>3</v>
      </c>
      <c r="D475" s="43">
        <v>1</v>
      </c>
      <c r="E475" s="27">
        <f t="shared" si="15"/>
        <v>3</v>
      </c>
      <c r="F475" s="102"/>
    </row>
    <row r="476" spans="1:6" hidden="1">
      <c r="A476" s="27" t="s">
        <v>707</v>
      </c>
      <c r="B476" s="27" t="s">
        <v>325</v>
      </c>
      <c r="C476" s="27">
        <v>3</v>
      </c>
      <c r="D476" s="43">
        <v>1</v>
      </c>
      <c r="E476" s="27">
        <f t="shared" si="15"/>
        <v>3</v>
      </c>
      <c r="F476" s="102"/>
    </row>
    <row r="477" spans="1:6" s="87" customFormat="1">
      <c r="A477" s="86" t="s">
        <v>743</v>
      </c>
      <c r="B477" s="86" t="s">
        <v>325</v>
      </c>
      <c r="C477" s="90">
        <f>SUM(C339:C476)</f>
        <v>414</v>
      </c>
      <c r="D477" s="91"/>
      <c r="E477" s="90">
        <f>SUM(E339:E476)</f>
        <v>414</v>
      </c>
      <c r="F477" s="102"/>
    </row>
    <row r="478" spans="1:6" hidden="1">
      <c r="A478" s="27" t="s">
        <v>576</v>
      </c>
      <c r="B478" s="27" t="s">
        <v>21</v>
      </c>
      <c r="C478" s="27">
        <v>60</v>
      </c>
      <c r="D478" s="43">
        <v>24</v>
      </c>
      <c r="E478" s="27">
        <f t="shared" ref="E478:E495" si="16">+C478*D478</f>
        <v>1440</v>
      </c>
      <c r="F478" s="102">
        <v>18</v>
      </c>
    </row>
    <row r="479" spans="1:6" hidden="1">
      <c r="A479" s="27" t="s">
        <v>577</v>
      </c>
      <c r="B479" s="27" t="s">
        <v>21</v>
      </c>
      <c r="C479" s="27">
        <v>60</v>
      </c>
      <c r="D479" s="43">
        <v>24</v>
      </c>
      <c r="E479" s="27">
        <f t="shared" si="16"/>
        <v>1440</v>
      </c>
      <c r="F479" s="102"/>
    </row>
    <row r="480" spans="1:6" hidden="1">
      <c r="A480" s="27" t="s">
        <v>578</v>
      </c>
      <c r="B480" s="27" t="s">
        <v>21</v>
      </c>
      <c r="C480" s="27">
        <v>60</v>
      </c>
      <c r="D480" s="43">
        <v>24</v>
      </c>
      <c r="E480" s="27">
        <f t="shared" si="16"/>
        <v>1440</v>
      </c>
      <c r="F480" s="102"/>
    </row>
    <row r="481" spans="1:6" hidden="1">
      <c r="A481" s="27" t="s">
        <v>579</v>
      </c>
      <c r="B481" s="27" t="s">
        <v>21</v>
      </c>
      <c r="C481" s="27">
        <v>60</v>
      </c>
      <c r="D481" s="43">
        <v>24</v>
      </c>
      <c r="E481" s="27">
        <f t="shared" si="16"/>
        <v>1440</v>
      </c>
      <c r="F481" s="102"/>
    </row>
    <row r="482" spans="1:6" hidden="1">
      <c r="A482" s="27" t="s">
        <v>580</v>
      </c>
      <c r="B482" s="27" t="s">
        <v>21</v>
      </c>
      <c r="C482" s="27">
        <v>60</v>
      </c>
      <c r="D482" s="43">
        <v>24</v>
      </c>
      <c r="E482" s="27">
        <f t="shared" si="16"/>
        <v>1440</v>
      </c>
      <c r="F482" s="102"/>
    </row>
    <row r="483" spans="1:6" hidden="1">
      <c r="A483" s="27" t="s">
        <v>581</v>
      </c>
      <c r="B483" s="27" t="s">
        <v>21</v>
      </c>
      <c r="C483" s="27">
        <v>60</v>
      </c>
      <c r="D483" s="43">
        <v>24</v>
      </c>
      <c r="E483" s="27">
        <f t="shared" si="16"/>
        <v>1440</v>
      </c>
      <c r="F483" s="102"/>
    </row>
    <row r="484" spans="1:6" hidden="1">
      <c r="A484" s="27" t="s">
        <v>582</v>
      </c>
      <c r="B484" s="27" t="s">
        <v>21</v>
      </c>
      <c r="C484" s="27">
        <v>60</v>
      </c>
      <c r="D484" s="43">
        <v>24</v>
      </c>
      <c r="E484" s="27">
        <f t="shared" si="16"/>
        <v>1440</v>
      </c>
      <c r="F484" s="102"/>
    </row>
    <row r="485" spans="1:6" hidden="1">
      <c r="A485" s="27" t="s">
        <v>583</v>
      </c>
      <c r="B485" s="27" t="s">
        <v>21</v>
      </c>
      <c r="C485" s="27">
        <v>60</v>
      </c>
      <c r="D485" s="43">
        <v>24</v>
      </c>
      <c r="E485" s="27">
        <f t="shared" si="16"/>
        <v>1440</v>
      </c>
      <c r="F485" s="102"/>
    </row>
    <row r="486" spans="1:6" hidden="1">
      <c r="A486" s="27" t="s">
        <v>584</v>
      </c>
      <c r="B486" s="27" t="s">
        <v>21</v>
      </c>
      <c r="C486" s="27">
        <v>60</v>
      </c>
      <c r="D486" s="43">
        <v>24</v>
      </c>
      <c r="E486" s="27">
        <f t="shared" si="16"/>
        <v>1440</v>
      </c>
      <c r="F486" s="102"/>
    </row>
    <row r="487" spans="1:6" hidden="1">
      <c r="A487" s="27" t="s">
        <v>585</v>
      </c>
      <c r="B487" s="27" t="s">
        <v>21</v>
      </c>
      <c r="C487" s="27">
        <v>60</v>
      </c>
      <c r="D487" s="43">
        <v>24</v>
      </c>
      <c r="E487" s="27">
        <f t="shared" si="16"/>
        <v>1440</v>
      </c>
      <c r="F487" s="102"/>
    </row>
    <row r="488" spans="1:6" hidden="1">
      <c r="A488" s="27" t="s">
        <v>586</v>
      </c>
      <c r="B488" s="27" t="s">
        <v>21</v>
      </c>
      <c r="C488" s="27">
        <v>60</v>
      </c>
      <c r="D488" s="43">
        <v>24</v>
      </c>
      <c r="E488" s="27">
        <f t="shared" si="16"/>
        <v>1440</v>
      </c>
      <c r="F488" s="102"/>
    </row>
    <row r="489" spans="1:6" hidden="1">
      <c r="A489" s="27" t="s">
        <v>587</v>
      </c>
      <c r="B489" s="27" t="s">
        <v>21</v>
      </c>
      <c r="C489" s="27">
        <v>60</v>
      </c>
      <c r="D489" s="43">
        <v>24</v>
      </c>
      <c r="E489" s="27">
        <f t="shared" si="16"/>
        <v>1440</v>
      </c>
      <c r="F489" s="102"/>
    </row>
    <row r="490" spans="1:6" hidden="1">
      <c r="A490" s="27" t="s">
        <v>588</v>
      </c>
      <c r="B490" s="27" t="s">
        <v>21</v>
      </c>
      <c r="C490" s="27">
        <v>60</v>
      </c>
      <c r="D490" s="43">
        <v>24</v>
      </c>
      <c r="E490" s="27">
        <f t="shared" si="16"/>
        <v>1440</v>
      </c>
      <c r="F490" s="102"/>
    </row>
    <row r="491" spans="1:6" hidden="1">
      <c r="A491" s="27" t="s">
        <v>589</v>
      </c>
      <c r="B491" s="27" t="s">
        <v>21</v>
      </c>
      <c r="C491" s="27">
        <v>60</v>
      </c>
      <c r="D491" s="43">
        <v>24</v>
      </c>
      <c r="E491" s="27">
        <f t="shared" si="16"/>
        <v>1440</v>
      </c>
      <c r="F491" s="102"/>
    </row>
    <row r="492" spans="1:6" hidden="1">
      <c r="A492" s="27" t="s">
        <v>590</v>
      </c>
      <c r="B492" s="27" t="s">
        <v>21</v>
      </c>
      <c r="C492" s="27">
        <v>60</v>
      </c>
      <c r="D492" s="43">
        <v>24</v>
      </c>
      <c r="E492" s="27">
        <f t="shared" si="16"/>
        <v>1440</v>
      </c>
      <c r="F492" s="102"/>
    </row>
    <row r="493" spans="1:6" hidden="1">
      <c r="A493" s="27" t="s">
        <v>591</v>
      </c>
      <c r="B493" s="27" t="s">
        <v>21</v>
      </c>
      <c r="C493" s="27">
        <v>60</v>
      </c>
      <c r="D493" s="43">
        <v>24</v>
      </c>
      <c r="E493" s="27">
        <f t="shared" si="16"/>
        <v>1440</v>
      </c>
      <c r="F493" s="102"/>
    </row>
    <row r="494" spans="1:6" hidden="1">
      <c r="A494" s="27" t="s">
        <v>592</v>
      </c>
      <c r="B494" s="27" t="s">
        <v>21</v>
      </c>
      <c r="C494" s="27">
        <v>60</v>
      </c>
      <c r="D494" s="43">
        <v>24</v>
      </c>
      <c r="E494" s="27">
        <f t="shared" si="16"/>
        <v>1440</v>
      </c>
      <c r="F494" s="102"/>
    </row>
    <row r="495" spans="1:6" hidden="1">
      <c r="A495" s="27" t="s">
        <v>593</v>
      </c>
      <c r="B495" s="27" t="s">
        <v>21</v>
      </c>
      <c r="C495" s="27">
        <v>60</v>
      </c>
      <c r="D495" s="43">
        <v>24</v>
      </c>
      <c r="E495" s="27">
        <f t="shared" si="16"/>
        <v>1440</v>
      </c>
      <c r="F495" s="102"/>
    </row>
    <row r="496" spans="1:6" s="87" customFormat="1">
      <c r="A496" s="86" t="s">
        <v>743</v>
      </c>
      <c r="B496" s="86" t="s">
        <v>21</v>
      </c>
      <c r="C496" s="90">
        <f>SUM(C478:C495)</f>
        <v>1080</v>
      </c>
      <c r="D496" s="91"/>
      <c r="E496" s="90">
        <f>SUM(E478:E495)</f>
        <v>25920</v>
      </c>
      <c r="F496" s="102"/>
    </row>
    <row r="497" spans="1:6" hidden="1">
      <c r="A497" s="29" t="s">
        <v>708</v>
      </c>
      <c r="B497" s="27" t="s">
        <v>23</v>
      </c>
      <c r="C497" s="27">
        <v>36</v>
      </c>
      <c r="D497" s="27">
        <v>1</v>
      </c>
      <c r="E497" s="27">
        <f t="shared" ref="E497:E514" si="17">+C497*D497</f>
        <v>36</v>
      </c>
      <c r="F497" s="102">
        <v>18</v>
      </c>
    </row>
    <row r="498" spans="1:6" hidden="1">
      <c r="A498" s="29" t="s">
        <v>709</v>
      </c>
      <c r="B498" s="27" t="s">
        <v>23</v>
      </c>
      <c r="C498" s="27">
        <v>36</v>
      </c>
      <c r="D498" s="27">
        <v>1</v>
      </c>
      <c r="E498" s="27">
        <f t="shared" si="17"/>
        <v>36</v>
      </c>
      <c r="F498" s="102"/>
    </row>
    <row r="499" spans="1:6" hidden="1">
      <c r="A499" s="29" t="s">
        <v>710</v>
      </c>
      <c r="B499" s="27" t="s">
        <v>23</v>
      </c>
      <c r="C499" s="27">
        <v>36</v>
      </c>
      <c r="D499" s="27">
        <v>1</v>
      </c>
      <c r="E499" s="27">
        <f t="shared" si="17"/>
        <v>36</v>
      </c>
      <c r="F499" s="102"/>
    </row>
    <row r="500" spans="1:6" hidden="1">
      <c r="A500" s="29" t="s">
        <v>711</v>
      </c>
      <c r="B500" s="27" t="s">
        <v>23</v>
      </c>
      <c r="C500" s="27">
        <v>36</v>
      </c>
      <c r="D500" s="27">
        <v>1</v>
      </c>
      <c r="E500" s="27">
        <f t="shared" si="17"/>
        <v>36</v>
      </c>
      <c r="F500" s="102"/>
    </row>
    <row r="501" spans="1:6" hidden="1">
      <c r="A501" s="29" t="s">
        <v>712</v>
      </c>
      <c r="B501" s="27" t="s">
        <v>23</v>
      </c>
      <c r="C501" s="27">
        <v>36</v>
      </c>
      <c r="D501" s="27">
        <v>1</v>
      </c>
      <c r="E501" s="27">
        <f t="shared" si="17"/>
        <v>36</v>
      </c>
      <c r="F501" s="102"/>
    </row>
    <row r="502" spans="1:6" hidden="1">
      <c r="A502" s="29" t="s">
        <v>713</v>
      </c>
      <c r="B502" s="27" t="s">
        <v>23</v>
      </c>
      <c r="C502" s="27">
        <v>36</v>
      </c>
      <c r="D502" s="27">
        <v>1</v>
      </c>
      <c r="E502" s="27">
        <f t="shared" si="17"/>
        <v>36</v>
      </c>
      <c r="F502" s="102"/>
    </row>
    <row r="503" spans="1:6" hidden="1">
      <c r="A503" s="29" t="s">
        <v>714</v>
      </c>
      <c r="B503" s="27" t="s">
        <v>23</v>
      </c>
      <c r="C503" s="27">
        <v>36</v>
      </c>
      <c r="D503" s="27">
        <v>1</v>
      </c>
      <c r="E503" s="27">
        <f t="shared" si="17"/>
        <v>36</v>
      </c>
      <c r="F503" s="102"/>
    </row>
    <row r="504" spans="1:6" hidden="1">
      <c r="A504" s="29" t="s">
        <v>715</v>
      </c>
      <c r="B504" s="27" t="s">
        <v>23</v>
      </c>
      <c r="C504" s="27">
        <v>36</v>
      </c>
      <c r="D504" s="27">
        <v>1</v>
      </c>
      <c r="E504" s="27">
        <f t="shared" si="17"/>
        <v>36</v>
      </c>
      <c r="F504" s="102"/>
    </row>
    <row r="505" spans="1:6" hidden="1">
      <c r="A505" s="29" t="s">
        <v>716</v>
      </c>
      <c r="B505" s="27" t="s">
        <v>23</v>
      </c>
      <c r="C505" s="27">
        <v>36</v>
      </c>
      <c r="D505" s="27">
        <v>1</v>
      </c>
      <c r="E505" s="27">
        <f t="shared" si="17"/>
        <v>36</v>
      </c>
      <c r="F505" s="102"/>
    </row>
    <row r="506" spans="1:6" hidden="1">
      <c r="A506" s="29" t="s">
        <v>717</v>
      </c>
      <c r="B506" s="27" t="s">
        <v>23</v>
      </c>
      <c r="C506" s="27">
        <v>36</v>
      </c>
      <c r="D506" s="27">
        <v>1</v>
      </c>
      <c r="E506" s="27">
        <f t="shared" si="17"/>
        <v>36</v>
      </c>
      <c r="F506" s="102"/>
    </row>
    <row r="507" spans="1:6" hidden="1">
      <c r="A507" s="29" t="s">
        <v>718</v>
      </c>
      <c r="B507" s="27" t="s">
        <v>23</v>
      </c>
      <c r="C507" s="27">
        <v>36</v>
      </c>
      <c r="D507" s="27">
        <v>1</v>
      </c>
      <c r="E507" s="27">
        <f t="shared" si="17"/>
        <v>36</v>
      </c>
      <c r="F507" s="102"/>
    </row>
    <row r="508" spans="1:6" hidden="1">
      <c r="A508" s="29" t="s">
        <v>719</v>
      </c>
      <c r="B508" s="27" t="s">
        <v>23</v>
      </c>
      <c r="C508" s="27">
        <v>36</v>
      </c>
      <c r="D508" s="27">
        <v>1</v>
      </c>
      <c r="E508" s="27">
        <f t="shared" si="17"/>
        <v>36</v>
      </c>
      <c r="F508" s="102"/>
    </row>
    <row r="509" spans="1:6" hidden="1">
      <c r="A509" s="29" t="s">
        <v>720</v>
      </c>
      <c r="B509" s="27" t="s">
        <v>23</v>
      </c>
      <c r="C509" s="27">
        <v>36</v>
      </c>
      <c r="D509" s="27">
        <v>1</v>
      </c>
      <c r="E509" s="27">
        <f t="shared" si="17"/>
        <v>36</v>
      </c>
      <c r="F509" s="102"/>
    </row>
    <row r="510" spans="1:6" hidden="1">
      <c r="A510" s="29" t="s">
        <v>721</v>
      </c>
      <c r="B510" s="27" t="s">
        <v>23</v>
      </c>
      <c r="C510" s="27">
        <v>36</v>
      </c>
      <c r="D510" s="27">
        <v>1</v>
      </c>
      <c r="E510" s="27">
        <f t="shared" si="17"/>
        <v>36</v>
      </c>
      <c r="F510" s="102"/>
    </row>
    <row r="511" spans="1:6" hidden="1">
      <c r="A511" s="29" t="s">
        <v>722</v>
      </c>
      <c r="B511" s="27" t="s">
        <v>23</v>
      </c>
      <c r="C511" s="27">
        <v>36</v>
      </c>
      <c r="D511" s="27">
        <v>1</v>
      </c>
      <c r="E511" s="27">
        <f t="shared" si="17"/>
        <v>36</v>
      </c>
      <c r="F511" s="102"/>
    </row>
    <row r="512" spans="1:6" hidden="1">
      <c r="A512" s="29" t="s">
        <v>723</v>
      </c>
      <c r="B512" s="27" t="s">
        <v>23</v>
      </c>
      <c r="C512" s="27">
        <v>36</v>
      </c>
      <c r="D512" s="27">
        <v>1</v>
      </c>
      <c r="E512" s="27">
        <f t="shared" si="17"/>
        <v>36</v>
      </c>
      <c r="F512" s="102"/>
    </row>
    <row r="513" spans="1:6" hidden="1">
      <c r="A513" s="29" t="s">
        <v>724</v>
      </c>
      <c r="B513" s="27" t="s">
        <v>23</v>
      </c>
      <c r="C513" s="27">
        <v>36</v>
      </c>
      <c r="D513" s="27">
        <v>1</v>
      </c>
      <c r="E513" s="27">
        <f t="shared" si="17"/>
        <v>36</v>
      </c>
      <c r="F513" s="102"/>
    </row>
    <row r="514" spans="1:6" hidden="1">
      <c r="A514" s="29" t="s">
        <v>725</v>
      </c>
      <c r="B514" s="27" t="s">
        <v>23</v>
      </c>
      <c r="C514" s="27">
        <v>36</v>
      </c>
      <c r="D514" s="27">
        <v>1</v>
      </c>
      <c r="E514" s="27">
        <f t="shared" si="17"/>
        <v>36</v>
      </c>
      <c r="F514" s="102"/>
    </row>
    <row r="515" spans="1:6" s="87" customFormat="1">
      <c r="A515" s="88" t="s">
        <v>743</v>
      </c>
      <c r="B515" s="86" t="s">
        <v>23</v>
      </c>
      <c r="C515" s="92">
        <f>SUM(C497:C514)</f>
        <v>648</v>
      </c>
      <c r="D515" s="92"/>
      <c r="E515" s="93">
        <f>SUM(E497:E514)</f>
        <v>648</v>
      </c>
      <c r="F515" s="102"/>
    </row>
    <row r="516" spans="1:6">
      <c r="C516" s="92"/>
      <c r="D516" s="92"/>
      <c r="E516" s="92"/>
    </row>
    <row r="517" spans="1:6">
      <c r="A517" s="89" t="s">
        <v>744</v>
      </c>
      <c r="C517" s="92">
        <f>SUBTOTAL(9,C515,C496,C477,C338,C313,C270,C167,C118,C99,C56)</f>
        <v>7680</v>
      </c>
      <c r="D517" s="92"/>
      <c r="E517" s="92">
        <f>SUBTOTAL(9,E515,E496,E477,E338,E313,E270,E167,E118,E99,E56)</f>
        <v>62418</v>
      </c>
      <c r="F517" s="87">
        <f>+F497+F478+F339+F314+F271+F168+F119+F100+F57+F2</f>
        <v>504</v>
      </c>
    </row>
  </sheetData>
  <autoFilter ref="A1:E515">
    <filterColumn colId="2"/>
    <filterColumn colId="3">
      <colorFilter dxfId="0" cellColor="0"/>
    </filterColumn>
  </autoFilter>
  <mergeCells count="10">
    <mergeCell ref="F314:F338"/>
    <mergeCell ref="F339:F477"/>
    <mergeCell ref="F478:F496"/>
    <mergeCell ref="F497:F515"/>
    <mergeCell ref="F2:F56"/>
    <mergeCell ref="F57:F99"/>
    <mergeCell ref="F100:F118"/>
    <mergeCell ref="F119:F167"/>
    <mergeCell ref="F168:F270"/>
    <mergeCell ref="F271:F313"/>
  </mergeCell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CUADRO DE PRODUCTOS</vt:lpstr>
      <vt:lpstr>MAQUETA BODEGA</vt:lpstr>
      <vt:lpstr>POSICIONES</vt:lpstr>
      <vt:lpstr>POSICIONES Y PRODUCTOS</vt:lpstr>
      <vt:lpstr>INVENTARIO POR PRODUCTO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Administrador</cp:lastModifiedBy>
  <dcterms:created xsi:type="dcterms:W3CDTF">2011-05-13T01:47:26Z</dcterms:created>
  <dcterms:modified xsi:type="dcterms:W3CDTF">2011-09-06T00:20:00Z</dcterms:modified>
</cp:coreProperties>
</file>